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entory" sheetId="1" r:id="rId1"/>
    <sheet name="Summary" sheetId="2" r:id="rId2"/>
    <sheet name="Lists" sheetId="3" r:id="rId3"/>
    <sheet name="Instructions" sheetId="4" r:id="rId4"/>
  </sheets>
  <definedNames>
    <definedName name="_xlnm._FilterDatabase" localSheetId="0" hidden="1">Inventory!$A$1:$L$501</definedName>
    <definedName name="Categories">Lists!$A$5:$A$16</definedName>
    <definedName name="_xlnm.Print_Titles" localSheetId="0">Inventory!$1:$1</definedName>
  </definedNames>
  <calcPr calcId="124519" fullCalcOnLoad="1"/>
</workbook>
</file>

<file path=xl/sharedStrings.xml><?xml version="1.0" encoding="utf-8"?>
<sst xmlns="http://schemas.openxmlformats.org/spreadsheetml/2006/main" count="61" uniqueCount="54">
  <si>
    <t>Lists</t>
  </si>
  <si>
    <t>Rename the categories to match what you stock.</t>
  </si>
  <si>
    <t>Categories</t>
  </si>
  <si>
    <t>Paper &amp; cards</t>
  </si>
  <si>
    <t>Packaging</t>
  </si>
  <si>
    <t>Ink &amp; toner</t>
  </si>
  <si>
    <t>Office supplies</t>
  </si>
  <si>
    <t>Merchandise</t>
  </si>
  <si>
    <t>SKU</t>
  </si>
  <si>
    <t>Item</t>
  </si>
  <si>
    <t>Category</t>
  </si>
  <si>
    <t>Location</t>
  </si>
  <si>
    <t>Unit</t>
  </si>
  <si>
    <t>Qty on hand</t>
  </si>
  <si>
    <t>Unit cost</t>
  </si>
  <si>
    <t>Reorder at</t>
  </si>
  <si>
    <t>Supplier</t>
  </si>
  <si>
    <t>Stock value</t>
  </si>
  <si>
    <t>Status</t>
  </si>
  <si>
    <t>Check</t>
  </si>
  <si>
    <t>Inventory summary</t>
  </si>
  <si>
    <t>ITEMS</t>
  </si>
  <si>
    <t>STOCK VALUE</t>
  </si>
  <si>
    <t>TO REORDER</t>
  </si>
  <si>
    <t>OUT OF STOCK</t>
  </si>
  <si>
    <t>By category</t>
  </si>
  <si>
    <t>Items</t>
  </si>
  <si>
    <t>Value</t>
  </si>
  <si>
    <t>Low</t>
  </si>
  <si>
    <t>By status</t>
  </si>
  <si>
    <t>In stock</t>
  </si>
  <si>
    <t>Reorder</t>
  </si>
  <si>
    <t>Out of stock</t>
  </si>
  <si>
    <t>Status: Out of stock at zero, Reorder at or below the reorder level. Update quantities after each delivery or stock count.</t>
  </si>
  <si>
    <t>Inventory list / start here</t>
  </si>
  <si>
    <t>Mint cells are inputs. White cells are calculated; edit the source rows instead.</t>
  </si>
  <si>
    <t>1  LISTS</t>
  </si>
  <si>
    <t>Rename the categories on Lists to match what you stock.</t>
  </si>
  <si>
    <t>2  ITEMS</t>
  </si>
  <si>
    <t>Add each item with SKU, category, location, quantity on hand, unit cost and the level at which you reorder.</t>
  </si>
  <si>
    <t>3  KEEP IT CURRENT</t>
  </si>
  <si>
    <t>Update Qty on hand after deliveries, sales or a stock count. Status and stock value update automatically.</t>
  </si>
  <si>
    <t>REORDER</t>
  </si>
  <si>
    <t>Filter Status for Reorder and Out of stock to build your next purchase order.</t>
  </si>
  <si>
    <t>NEED MOVEMENTS?</t>
  </si>
  <si>
    <t>This list holds current quantities. To record every receipt and issue with automatic stock levels, see Inventory Movement &amp; Reorder Planner (Pro).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</si>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</sst>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$#,##0.00;[Red]($#,##0.00);$0.00"/>
    <numFmt numFmtId="166" formatCode="#,##0"/>
    <numFmt numFmtId="167" formatCode="$#,##0;[Red]($#,##0);$0"/>
  </numFmts>
  <fonts count="9">
    <font>
      <sz val="11"/>
      <color theme="1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85F4C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b/>
      <sz val="10"/>
      <color rgb="FF183F33"/>
      <name val="Calibri"/>
      <family val="2"/>
      <scheme val="minor"/>
    </font>
    <font>
      <b/>
      <sz val="24"/>
      <color rgb="FF183F33"/>
      <name val="Calibri"/>
      <family val="2"/>
      <scheme val="minor"/>
    </font>
    <font>
      <b/>
      <sz val="11"/>
      <color rgb="FF123D3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64B3D"/>
        <bgColor indexed="64"/>
      </patternFill>
    </fill>
    <fill>
      <patternFill patternType="solid">
        <fgColor rgb="FFEDF8F2"/>
        <bgColor indexed="64"/>
      </patternFill>
    </fill>
    <fill>
      <patternFill patternType="solid">
        <fgColor rgb="FFEDF6F0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1F6F3"/>
        <bgColor indexed="64"/>
      </patternFill>
    </fill>
    <fill>
      <patternFill patternType="solid">
        <fgColor rgb="FFFBF0EC"/>
        <bgColor indexed="64"/>
      </patternFill>
    </fill>
    <fill>
      <patternFill patternType="solid">
        <fgColor rgb="FFEAF5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 style="thin">
        <color rgb="FFD0E1D6"/>
      </left>
      <right style="thin">
        <color rgb="FFD0E1D6"/>
      </right>
      <top style="thin">
        <color rgb="FFD0E1D6"/>
      </top>
      <bottom/>
      <diagonal/>
    </border>
    <border>
      <left style="thin">
        <color rgb="FFCBD8E8"/>
      </left>
      <right style="thin">
        <color rgb="FFCBD8E8"/>
      </right>
      <top style="thin">
        <color rgb="FFCBD8E8"/>
      </top>
      <bottom/>
      <diagonal/>
    </border>
    <border>
      <left style="thin">
        <color rgb="FFCFDCD5"/>
      </left>
      <right style="thin">
        <color rgb="FFCFDCD5"/>
      </right>
      <top style="thin">
        <color rgb="FFCFDCD5"/>
      </top>
      <bottom/>
      <diagonal/>
    </border>
    <border>
      <left style="thin">
        <color rgb="FFE6CFC7"/>
      </left>
      <right style="thin">
        <color rgb="FFE6CFC7"/>
      </right>
      <top style="thin">
        <color rgb="FFE6CFC7"/>
      </top>
      <bottom/>
      <diagonal/>
    </border>
    <border>
      <left style="thin">
        <color rgb="FFD0E1D6"/>
      </left>
      <right style="thin">
        <color rgb="FFD0E1D6"/>
      </right>
      <top/>
      <bottom/>
      <diagonal/>
    </border>
    <border>
      <left style="thin">
        <color rgb="FFCBD8E8"/>
      </left>
      <right style="thin">
        <color rgb="FFCBD8E8"/>
      </right>
      <top/>
      <bottom/>
      <diagonal/>
    </border>
    <border>
      <left style="thin">
        <color rgb="FFCFDCD5"/>
      </left>
      <right style="thin">
        <color rgb="FFCFDCD5"/>
      </right>
      <top/>
      <bottom/>
      <diagonal/>
    </border>
    <border>
      <left style="thin">
        <color rgb="FFE6CFC7"/>
      </left>
      <right style="thin">
        <color rgb="FFE6CFC7"/>
      </right>
      <top/>
      <bottom/>
      <diagonal/>
    </border>
    <border>
      <left style="thin">
        <color rgb="FFD0E1D6"/>
      </left>
      <right style="thin">
        <color rgb="FFD0E1D6"/>
      </right>
      <top/>
      <bottom style="thin">
        <color rgb="FFD0E1D6"/>
      </bottom>
      <diagonal/>
    </border>
    <border>
      <left style="thin">
        <color rgb="FFCBD8E8"/>
      </left>
      <right style="thin">
        <color rgb="FFCBD8E8"/>
      </right>
      <top/>
      <bottom style="thin">
        <color rgb="FFCBD8E8"/>
      </bottom>
      <diagonal/>
    </border>
    <border>
      <left style="thin">
        <color rgb="FFCFDCD5"/>
      </left>
      <right style="thin">
        <color rgb="FFCFDCD5"/>
      </right>
      <top/>
      <bottom style="thin">
        <color rgb="FFCFDCD5"/>
      </bottom>
      <diagonal/>
    </border>
    <border>
      <left style="thin">
        <color rgb="FFE6CFC7"/>
      </left>
      <right style="thin">
        <color rgb="FFE6CFC7"/>
      </right>
      <top/>
      <bottom style="thin">
        <color rgb="FFE6CFC7"/>
      </bottom>
      <diagonal/>
    </border>
    <border>
      <left/>
      <right/>
      <top/>
      <bottom style="thin">
        <color rgb="FFCFE3D7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indent="1"/>
    </xf>
    <xf numFmtId="0" fontId="6" fillId="5" borderId="3" xfId="0" applyFont="1" applyFill="1" applyBorder="1" applyAlignment="1">
      <alignment horizontal="left" vertical="center" indent="1"/>
    </xf>
    <xf numFmtId="0" fontId="6" fillId="6" borderId="4" xfId="0" applyFont="1" applyFill="1" applyBorder="1" applyAlignment="1">
      <alignment horizontal="left" vertical="center" indent="1"/>
    </xf>
    <xf numFmtId="0" fontId="6" fillId="7" borderId="5" xfId="0" applyFont="1" applyFill="1" applyBorder="1" applyAlignment="1">
      <alignment horizontal="left" vertical="center" indent="1"/>
    </xf>
    <xf numFmtId="166" fontId="7" fillId="4" borderId="6" xfId="0" applyNumberFormat="1" applyFont="1" applyFill="1" applyBorder="1" applyAlignment="1">
      <alignment horizontal="left" vertical="center" indent="1"/>
    </xf>
    <xf numFmtId="167" fontId="7" fillId="5" borderId="7" xfId="0" applyNumberFormat="1" applyFont="1" applyFill="1" applyBorder="1" applyAlignment="1">
      <alignment horizontal="left" vertical="center" indent="1"/>
    </xf>
    <xf numFmtId="166" fontId="7" fillId="6" borderId="8" xfId="0" applyNumberFormat="1" applyFont="1" applyFill="1" applyBorder="1" applyAlignment="1">
      <alignment horizontal="left" vertical="center" indent="1"/>
    </xf>
    <xf numFmtId="166" fontId="7" fillId="7" borderId="9" xfId="0" applyNumberFormat="1" applyFont="1" applyFill="1" applyBorder="1" applyAlignment="1">
      <alignment horizontal="left" vertical="center" indent="1"/>
    </xf>
    <xf numFmtId="0" fontId="5" fillId="4" borderId="10" xfId="0" applyFont="1" applyFill="1" applyBorder="1" applyAlignment="1">
      <alignment horizontal="left" vertical="center" indent="1" wrapText="1"/>
    </xf>
    <xf numFmtId="0" fontId="5" fillId="5" borderId="11" xfId="0" applyFont="1" applyFill="1" applyBorder="1" applyAlignment="1">
      <alignment horizontal="left" vertical="center" indent="1" wrapText="1"/>
    </xf>
    <xf numFmtId="0" fontId="5" fillId="6" borderId="12" xfId="0" applyFont="1" applyFill="1" applyBorder="1" applyAlignment="1">
      <alignment horizontal="left" vertical="center" indent="1" wrapText="1"/>
    </xf>
    <xf numFmtId="0" fontId="5" fillId="7" borderId="13" xfId="0" applyFont="1" applyFill="1" applyBorder="1" applyAlignment="1">
      <alignment horizontal="left" vertical="center" indent="1" wrapText="1"/>
    </xf>
    <xf numFmtId="0" fontId="5" fillId="0" borderId="0" xfId="0" applyFont="1" applyAlignment="1">
      <alignment vertical="top" wrapText="1"/>
    </xf>
    <xf numFmtId="0" fontId="8" fillId="8" borderId="14" xfId="0" applyFont="1" applyFill="1" applyBorder="1" applyAlignment="1">
      <alignment vertical="center"/>
    </xf>
    <xf numFmtId="166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</cellXfs>
  <cellStyles count="1">
    <cellStyle name="Normal" xfId="0" builtinId="0"/>
  </cellStyles>
  <dxfs count="3">
    <dxf>
      <font>
        <color rgb="FF846018"/>
      </font>
      <fill>
        <patternFill>
          <bgColor rgb="FFFFF2D3"/>
        </patternFill>
      </fill>
    </dxf>
    <dxf>
      <font>
        <color rgb="FFA0312C"/>
      </font>
      <fill>
        <patternFill>
          <bgColor rgb="FFFBE4E1"/>
        </patternFill>
      </fill>
    </dxf>
    <dxf>
      <font>
        <color rgb="FF1E6B50"/>
      </font>
      <fill>
        <patternFill>
          <bgColor rgb="FFE4F3E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Stock value by category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Value</c:v>
          </c:tx>
          <c:spPr>
            <a:solidFill>
              <a:srgbClr val="23765B"/>
            </a:solidFill>
            <a:ln>
              <a:noFill/>
            </a:ln>
          </c:spPr>
          <c:cat>
            <c:strRef>
              <c:f>Summary!$A$26:$A$30</c:f>
              <c:strCache>
                <c:ptCount val="5"/>
                <c:pt idx="0">
                  <c:v>Paper &amp; cards</c:v>
                </c:pt>
                <c:pt idx="1">
                  <c:v>Packaging</c:v>
                </c:pt>
                <c:pt idx="2">
                  <c:v>Ink &amp; toner</c:v>
                </c:pt>
                <c:pt idx="3">
                  <c:v>Office supplies</c:v>
                </c:pt>
                <c:pt idx="4">
                  <c:v>Merchandise</c:v>
                </c:pt>
              </c:strCache>
            </c:strRef>
          </c:cat>
          <c:val>
            <c:numRef>
              <c:f>Summary!$D$26:$D$30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l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b"/>
        <c:majorGridlines>
          <c:spPr>
            <a:ln>
              <a:solidFill>
                <a:srgbClr val="E6EEE9"/>
              </a:solidFill>
            </a:ln>
          </c:spPr>
        </c:majorGridlines>
        <c:numFmt formatCode="$#,##0;[Red]($#,##0);$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Items by status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Items</c:v>
          </c:tx>
          <c:spPr>
            <a:solidFill>
              <a:srgbClr val="7894B7"/>
            </a:solidFill>
            <a:ln>
              <a:noFill/>
            </a:ln>
          </c:spPr>
          <c:cat>
            <c:strRef>
              <c:f>Summary!$H$26:$H$28</c:f>
              <c:strCache>
                <c:ptCount val="3"/>
                <c:pt idx="0">
                  <c:v>In stock</c:v>
                </c:pt>
                <c:pt idx="1">
                  <c:v>Reorder</c:v>
                </c:pt>
                <c:pt idx="2">
                  <c:v>Out of stock</c:v>
                </c:pt>
              </c:strCache>
            </c:strRef>
          </c:cat>
          <c:val>
            <c:numRef>
              <c:f>Summary!$J$26:$J$28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7</xdr:col>
      <xdr:colOff>571500</xdr:colOff>
      <xdr:row>18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8</xdr:row>
      <xdr:rowOff>38100</xdr:rowOff>
    </xdr:from>
    <xdr:to>
      <xdr:col>15</xdr:col>
      <xdr:colOff>571500</xdr:colOff>
      <xdr:row>18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01"/>
  <sheetViews>
    <sheetView showGridLines="0" tabSelected="1" workbookViewId="0">
      <pane ySplit="1" topLeftCell="A2" activePane="bottomLeft" state="frozen"/>
      <selection pane="bottomLeft"/>
    </sheetView>
  </sheetViews>
  <sheetFormatPr defaultRowHeight="21" customHeight="1"/>
  <cols>
    <col min="1" max="1" width="12.7109375" customWidth="1"/>
    <col min="2" max="2" width="28.7109375" customWidth="1"/>
    <col min="3" max="3" width="16.7109375" customWidth="1"/>
    <col min="4" max="4" width="12.7109375" customWidth="1"/>
    <col min="5" max="5" width="8.7109375" customWidth="1"/>
    <col min="6" max="6" width="10.7109375" customWidth="1"/>
    <col min="7" max="7" width="11.7109375" customWidth="1"/>
    <col min="8" max="8" width="10.7109375" customWidth="1"/>
    <col min="9" max="9" width="20.7109375" customWidth="1"/>
    <col min="10" max="10" width="12.7109375" customWidth="1"/>
    <col min="11" max="11" width="13.7109375" customWidth="1"/>
    <col min="12" max="12" width="16.7109375" customWidth="1"/>
    <col min="13" max="26" width="14.7109375" style="1" customWidth="1"/>
  </cols>
  <sheetData>
    <row r="1" spans="1:12" ht="34" customHeight="1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</row>
    <row r="2" spans="1:12" ht="21" customHeight="1">
      <c r="A2" s="3"/>
      <c r="B2" s="3"/>
      <c r="C2" s="3"/>
      <c r="D2" s="3"/>
      <c r="E2" s="3"/>
      <c r="F2" s="4"/>
      <c r="G2" s="5"/>
      <c r="H2" s="4"/>
      <c r="I2" s="3"/>
      <c r="J2" s="6">
        <f>IF(COUNTA(A2:I2)=0,"",ROUND(N(F2)*N(G2),2))</f>
        <v/>
      </c>
      <c r="K2" s="1">
        <f>IF(COUNTA(A2:I2)=0,"",IF(N(F2)&lt;=0,"Out of stock",IF(AND(ISNUMBER(H2),F2&lt;=H2),"Reorder","In stock")))</f>
        <v/>
      </c>
      <c r="L2" s="1">
        <f>IF(COUNTA(A2:I2)=0,"",IF(B2="","Missing item",IF(AND(A2&lt;&gt;"",COUNTIF($A$2:$A$501,A2)&gt;1),"Duplicate SKU",IF(NOT(ISNUMBER(F2)),"Missing quantity","OK"))))</f>
        <v/>
      </c>
    </row>
    <row r="3" spans="1:12" ht="21" customHeight="1">
      <c r="A3" s="3"/>
      <c r="B3" s="3"/>
      <c r="C3" s="3"/>
      <c r="D3" s="3"/>
      <c r="E3" s="3"/>
      <c r="F3" s="4"/>
      <c r="G3" s="5"/>
      <c r="H3" s="4"/>
      <c r="I3" s="3"/>
      <c r="J3" s="6">
        <f>IF(COUNTA(A3:I3)=0,"",ROUND(N(F3)*N(G3),2))</f>
        <v/>
      </c>
      <c r="K3" s="1">
        <f>IF(COUNTA(A3:I3)=0,"",IF(N(F3)&lt;=0,"Out of stock",IF(AND(ISNUMBER(H3),F3&lt;=H3),"Reorder","In stock")))</f>
        <v/>
      </c>
      <c r="L3" s="1">
        <f>IF(COUNTA(A3:I3)=0,"",IF(B3="","Missing item",IF(AND(A3&lt;&gt;"",COUNTIF($A$2:$A$501,A3)&gt;1),"Duplicate SKU",IF(NOT(ISNUMBER(F3)),"Missing quantity","OK"))))</f>
        <v/>
      </c>
    </row>
    <row r="4" spans="1:12" ht="21" customHeight="1">
      <c r="A4" s="3"/>
      <c r="B4" s="3"/>
      <c r="C4" s="3"/>
      <c r="D4" s="3"/>
      <c r="E4" s="3"/>
      <c r="F4" s="4"/>
      <c r="G4" s="5"/>
      <c r="H4" s="4"/>
      <c r="I4" s="3"/>
      <c r="J4" s="6">
        <f>IF(COUNTA(A4:I4)=0,"",ROUND(N(F4)*N(G4),2))</f>
        <v/>
      </c>
      <c r="K4" s="1">
        <f>IF(COUNTA(A4:I4)=0,"",IF(N(F4)&lt;=0,"Out of stock",IF(AND(ISNUMBER(H4),F4&lt;=H4),"Reorder","In stock")))</f>
        <v/>
      </c>
      <c r="L4" s="1">
        <f>IF(COUNTA(A4:I4)=0,"",IF(B4="","Missing item",IF(AND(A4&lt;&gt;"",COUNTIF($A$2:$A$501,A4)&gt;1),"Duplicate SKU",IF(NOT(ISNUMBER(F4)),"Missing quantity","OK"))))</f>
        <v/>
      </c>
    </row>
    <row r="5" spans="1:12" ht="21" customHeight="1">
      <c r="A5" s="3"/>
      <c r="B5" s="3"/>
      <c r="C5" s="3"/>
      <c r="D5" s="3"/>
      <c r="E5" s="3"/>
      <c r="F5" s="4"/>
      <c r="G5" s="5"/>
      <c r="H5" s="4"/>
      <c r="I5" s="3"/>
      <c r="J5" s="6">
        <f>IF(COUNTA(A5:I5)=0,"",ROUND(N(F5)*N(G5),2))</f>
        <v/>
      </c>
      <c r="K5" s="1">
        <f>IF(COUNTA(A5:I5)=0,"",IF(N(F5)&lt;=0,"Out of stock",IF(AND(ISNUMBER(H5),F5&lt;=H5),"Reorder","In stock")))</f>
        <v/>
      </c>
      <c r="L5" s="1">
        <f>IF(COUNTA(A5:I5)=0,"",IF(B5="","Missing item",IF(AND(A5&lt;&gt;"",COUNTIF($A$2:$A$501,A5)&gt;1),"Duplicate SKU",IF(NOT(ISNUMBER(F5)),"Missing quantity","OK"))))</f>
        <v/>
      </c>
    </row>
    <row r="6" spans="1:12" ht="21" customHeight="1">
      <c r="A6" s="3"/>
      <c r="B6" s="3"/>
      <c r="C6" s="3"/>
      <c r="D6" s="3"/>
      <c r="E6" s="3"/>
      <c r="F6" s="4"/>
      <c r="G6" s="5"/>
      <c r="H6" s="4"/>
      <c r="I6" s="3"/>
      <c r="J6" s="6">
        <f>IF(COUNTA(A6:I6)=0,"",ROUND(N(F6)*N(G6),2))</f>
        <v/>
      </c>
      <c r="K6" s="1">
        <f>IF(COUNTA(A6:I6)=0,"",IF(N(F6)&lt;=0,"Out of stock",IF(AND(ISNUMBER(H6),F6&lt;=H6),"Reorder","In stock")))</f>
        <v/>
      </c>
      <c r="L6" s="1">
        <f>IF(COUNTA(A6:I6)=0,"",IF(B6="","Missing item",IF(AND(A6&lt;&gt;"",COUNTIF($A$2:$A$501,A6)&gt;1),"Duplicate SKU",IF(NOT(ISNUMBER(F6)),"Missing quantity","OK"))))</f>
        <v/>
      </c>
    </row>
    <row r="7" spans="1:12" ht="21" customHeight="1">
      <c r="A7" s="3"/>
      <c r="B7" s="3"/>
      <c r="C7" s="3"/>
      <c r="D7" s="3"/>
      <c r="E7" s="3"/>
      <c r="F7" s="4"/>
      <c r="G7" s="5"/>
      <c r="H7" s="4"/>
      <c r="I7" s="3"/>
      <c r="J7" s="6">
        <f>IF(COUNTA(A7:I7)=0,"",ROUND(N(F7)*N(G7),2))</f>
        <v/>
      </c>
      <c r="K7" s="1">
        <f>IF(COUNTA(A7:I7)=0,"",IF(N(F7)&lt;=0,"Out of stock",IF(AND(ISNUMBER(H7),F7&lt;=H7),"Reorder","In stock")))</f>
        <v/>
      </c>
      <c r="L7" s="1">
        <f>IF(COUNTA(A7:I7)=0,"",IF(B7="","Missing item",IF(AND(A7&lt;&gt;"",COUNTIF($A$2:$A$501,A7)&gt;1),"Duplicate SKU",IF(NOT(ISNUMBER(F7)),"Missing quantity","OK"))))</f>
        <v/>
      </c>
    </row>
    <row r="8" spans="1:12" ht="21" customHeight="1">
      <c r="A8" s="3"/>
      <c r="B8" s="3"/>
      <c r="C8" s="3"/>
      <c r="D8" s="3"/>
      <c r="E8" s="3"/>
      <c r="F8" s="4"/>
      <c r="G8" s="5"/>
      <c r="H8" s="4"/>
      <c r="I8" s="3"/>
      <c r="J8" s="6">
        <f>IF(COUNTA(A8:I8)=0,"",ROUND(N(F8)*N(G8),2))</f>
        <v/>
      </c>
      <c r="K8" s="1">
        <f>IF(COUNTA(A8:I8)=0,"",IF(N(F8)&lt;=0,"Out of stock",IF(AND(ISNUMBER(H8),F8&lt;=H8),"Reorder","In stock")))</f>
        <v/>
      </c>
      <c r="L8" s="1">
        <f>IF(COUNTA(A8:I8)=0,"",IF(B8="","Missing item",IF(AND(A8&lt;&gt;"",COUNTIF($A$2:$A$501,A8)&gt;1),"Duplicate SKU",IF(NOT(ISNUMBER(F8)),"Missing quantity","OK"))))</f>
        <v/>
      </c>
    </row>
    <row r="9" spans="1:12" ht="21" customHeight="1">
      <c r="A9" s="3"/>
      <c r="B9" s="3"/>
      <c r="C9" s="3"/>
      <c r="D9" s="3"/>
      <c r="E9" s="3"/>
      <c r="F9" s="4"/>
      <c r="G9" s="5"/>
      <c r="H9" s="4"/>
      <c r="I9" s="3"/>
      <c r="J9" s="6">
        <f>IF(COUNTA(A9:I9)=0,"",ROUND(N(F9)*N(G9),2))</f>
        <v/>
      </c>
      <c r="K9" s="1">
        <f>IF(COUNTA(A9:I9)=0,"",IF(N(F9)&lt;=0,"Out of stock",IF(AND(ISNUMBER(H9),F9&lt;=H9),"Reorder","In stock")))</f>
        <v/>
      </c>
      <c r="L9" s="1">
        <f>IF(COUNTA(A9:I9)=0,"",IF(B9="","Missing item",IF(AND(A9&lt;&gt;"",COUNTIF($A$2:$A$501,A9)&gt;1),"Duplicate SKU",IF(NOT(ISNUMBER(F9)),"Missing quantity","OK"))))</f>
        <v/>
      </c>
    </row>
    <row r="10" spans="1:12" ht="21" customHeight="1">
      <c r="A10" s="3"/>
      <c r="B10" s="3"/>
      <c r="C10" s="3"/>
      <c r="D10" s="3"/>
      <c r="E10" s="3"/>
      <c r="F10" s="4"/>
      <c r="G10" s="5"/>
      <c r="H10" s="4"/>
      <c r="I10" s="3"/>
      <c r="J10" s="6">
        <f>IF(COUNTA(A10:I10)=0,"",ROUND(N(F10)*N(G10),2))</f>
        <v/>
      </c>
      <c r="K10" s="1">
        <f>IF(COUNTA(A10:I10)=0,"",IF(N(F10)&lt;=0,"Out of stock",IF(AND(ISNUMBER(H10),F10&lt;=H10),"Reorder","In stock")))</f>
        <v/>
      </c>
      <c r="L10" s="1">
        <f>IF(COUNTA(A10:I10)=0,"",IF(B10="","Missing item",IF(AND(A10&lt;&gt;"",COUNTIF($A$2:$A$501,A10)&gt;1),"Duplicate SKU",IF(NOT(ISNUMBER(F10)),"Missing quantity","OK"))))</f>
        <v/>
      </c>
    </row>
    <row r="11" spans="1:12" ht="21" customHeight="1">
      <c r="A11" s="3"/>
      <c r="B11" s="3"/>
      <c r="C11" s="3"/>
      <c r="D11" s="3"/>
      <c r="E11" s="3"/>
      <c r="F11" s="4"/>
      <c r="G11" s="5"/>
      <c r="H11" s="4"/>
      <c r="I11" s="3"/>
      <c r="J11" s="6">
        <f>IF(COUNTA(A11:I11)=0,"",ROUND(N(F11)*N(G11),2))</f>
        <v/>
      </c>
      <c r="K11" s="1">
        <f>IF(COUNTA(A11:I11)=0,"",IF(N(F11)&lt;=0,"Out of stock",IF(AND(ISNUMBER(H11),F11&lt;=H11),"Reorder","In stock")))</f>
        <v/>
      </c>
      <c r="L11" s="1">
        <f>IF(COUNTA(A11:I11)=0,"",IF(B11="","Missing item",IF(AND(A11&lt;&gt;"",COUNTIF($A$2:$A$501,A11)&gt;1),"Duplicate SKU",IF(NOT(ISNUMBER(F11)),"Missing quantity","OK"))))</f>
        <v/>
      </c>
    </row>
    <row r="12" spans="1:12" ht="21" customHeight="1">
      <c r="A12" s="3"/>
      <c r="B12" s="3"/>
      <c r="C12" s="3"/>
      <c r="D12" s="3"/>
      <c r="E12" s="3"/>
      <c r="F12" s="4"/>
      <c r="G12" s="5"/>
      <c r="H12" s="4"/>
      <c r="I12" s="3"/>
      <c r="J12" s="6">
        <f>IF(COUNTA(A12:I12)=0,"",ROUND(N(F12)*N(G12),2))</f>
        <v/>
      </c>
      <c r="K12" s="1">
        <f>IF(COUNTA(A12:I12)=0,"",IF(N(F12)&lt;=0,"Out of stock",IF(AND(ISNUMBER(H12),F12&lt;=H12),"Reorder","In stock")))</f>
        <v/>
      </c>
      <c r="L12" s="1">
        <f>IF(COUNTA(A12:I12)=0,"",IF(B12="","Missing item",IF(AND(A12&lt;&gt;"",COUNTIF($A$2:$A$501,A12)&gt;1),"Duplicate SKU",IF(NOT(ISNUMBER(F12)),"Missing quantity","OK"))))</f>
        <v/>
      </c>
    </row>
    <row r="13" spans="1:12" ht="21" customHeight="1">
      <c r="A13" s="3"/>
      <c r="B13" s="3"/>
      <c r="C13" s="3"/>
      <c r="D13" s="3"/>
      <c r="E13" s="3"/>
      <c r="F13" s="4"/>
      <c r="G13" s="5"/>
      <c r="H13" s="4"/>
      <c r="I13" s="3"/>
      <c r="J13" s="6">
        <f>IF(COUNTA(A13:I13)=0,"",ROUND(N(F13)*N(G13),2))</f>
        <v/>
      </c>
      <c r="K13" s="1">
        <f>IF(COUNTA(A13:I13)=0,"",IF(N(F13)&lt;=0,"Out of stock",IF(AND(ISNUMBER(H13),F13&lt;=H13),"Reorder","In stock")))</f>
        <v/>
      </c>
      <c r="L13" s="1">
        <f>IF(COUNTA(A13:I13)=0,"",IF(B13="","Missing item",IF(AND(A13&lt;&gt;"",COUNTIF($A$2:$A$501,A13)&gt;1),"Duplicate SKU",IF(NOT(ISNUMBER(F13)),"Missing quantity","OK"))))</f>
        <v/>
      </c>
    </row>
    <row r="14" spans="1:12" ht="21" customHeight="1">
      <c r="A14" s="3"/>
      <c r="B14" s="3"/>
      <c r="C14" s="3"/>
      <c r="D14" s="3"/>
      <c r="E14" s="3"/>
      <c r="F14" s="4"/>
      <c r="G14" s="5"/>
      <c r="H14" s="4"/>
      <c r="I14" s="3"/>
      <c r="J14" s="6">
        <f>IF(COUNTA(A14:I14)=0,"",ROUND(N(F14)*N(G14),2))</f>
        <v/>
      </c>
      <c r="K14" s="1">
        <f>IF(COUNTA(A14:I14)=0,"",IF(N(F14)&lt;=0,"Out of stock",IF(AND(ISNUMBER(H14),F14&lt;=H14),"Reorder","In stock")))</f>
        <v/>
      </c>
      <c r="L14" s="1">
        <f>IF(COUNTA(A14:I14)=0,"",IF(B14="","Missing item",IF(AND(A14&lt;&gt;"",COUNTIF($A$2:$A$501,A14)&gt;1),"Duplicate SKU",IF(NOT(ISNUMBER(F14)),"Missing quantity","OK"))))</f>
        <v/>
      </c>
    </row>
    <row r="15" spans="1:12" ht="21" customHeight="1">
      <c r="A15" s="3"/>
      <c r="B15" s="3"/>
      <c r="C15" s="3"/>
      <c r="D15" s="3"/>
      <c r="E15" s="3"/>
      <c r="F15" s="4"/>
      <c r="G15" s="5"/>
      <c r="H15" s="4"/>
      <c r="I15" s="3"/>
      <c r="J15" s="6">
        <f>IF(COUNTA(A15:I15)=0,"",ROUND(N(F15)*N(G15),2))</f>
        <v/>
      </c>
      <c r="K15" s="1">
        <f>IF(COUNTA(A15:I15)=0,"",IF(N(F15)&lt;=0,"Out of stock",IF(AND(ISNUMBER(H15),F15&lt;=H15),"Reorder","In stock")))</f>
        <v/>
      </c>
      <c r="L15" s="1">
        <f>IF(COUNTA(A15:I15)=0,"",IF(B15="","Missing item",IF(AND(A15&lt;&gt;"",COUNTIF($A$2:$A$501,A15)&gt;1),"Duplicate SKU",IF(NOT(ISNUMBER(F15)),"Missing quantity","OK"))))</f>
        <v/>
      </c>
    </row>
    <row r="16" spans="1:12" ht="21" customHeight="1">
      <c r="A16" s="3"/>
      <c r="B16" s="3"/>
      <c r="C16" s="3"/>
      <c r="D16" s="3"/>
      <c r="E16" s="3"/>
      <c r="F16" s="4"/>
      <c r="G16" s="5"/>
      <c r="H16" s="4"/>
      <c r="I16" s="3"/>
      <c r="J16" s="6">
        <f>IF(COUNTA(A16:I16)=0,"",ROUND(N(F16)*N(G16),2))</f>
        <v/>
      </c>
      <c r="K16" s="1">
        <f>IF(COUNTA(A16:I16)=0,"",IF(N(F16)&lt;=0,"Out of stock",IF(AND(ISNUMBER(H16),F16&lt;=H16),"Reorder","In stock")))</f>
        <v/>
      </c>
      <c r="L16" s="1">
        <f>IF(COUNTA(A16:I16)=0,"",IF(B16="","Missing item",IF(AND(A16&lt;&gt;"",COUNTIF($A$2:$A$501,A16)&gt;1),"Duplicate SKU",IF(NOT(ISNUMBER(F16)),"Missing quantity","OK"))))</f>
        <v/>
      </c>
    </row>
    <row r="17" spans="1:12" ht="21" customHeight="1">
      <c r="A17" s="3"/>
      <c r="B17" s="3"/>
      <c r="C17" s="3"/>
      <c r="D17" s="3"/>
      <c r="E17" s="3"/>
      <c r="F17" s="4"/>
      <c r="G17" s="5"/>
      <c r="H17" s="4"/>
      <c r="I17" s="3"/>
      <c r="J17" s="6">
        <f>IF(COUNTA(A17:I17)=0,"",ROUND(N(F17)*N(G17),2))</f>
        <v/>
      </c>
      <c r="K17" s="1">
        <f>IF(COUNTA(A17:I17)=0,"",IF(N(F17)&lt;=0,"Out of stock",IF(AND(ISNUMBER(H17),F17&lt;=H17),"Reorder","In stock")))</f>
        <v/>
      </c>
      <c r="L17" s="1">
        <f>IF(COUNTA(A17:I17)=0,"",IF(B17="","Missing item",IF(AND(A17&lt;&gt;"",COUNTIF($A$2:$A$501,A17)&gt;1),"Duplicate SKU",IF(NOT(ISNUMBER(F17)),"Missing quantity","OK"))))</f>
        <v/>
      </c>
    </row>
    <row r="18" spans="1:12" ht="21" customHeight="1">
      <c r="A18" s="3"/>
      <c r="B18" s="3"/>
      <c r="C18" s="3"/>
      <c r="D18" s="3"/>
      <c r="E18" s="3"/>
      <c r="F18" s="4"/>
      <c r="G18" s="5"/>
      <c r="H18" s="4"/>
      <c r="I18" s="3"/>
      <c r="J18" s="6">
        <f>IF(COUNTA(A18:I18)=0,"",ROUND(N(F18)*N(G18),2))</f>
        <v/>
      </c>
      <c r="K18" s="1">
        <f>IF(COUNTA(A18:I18)=0,"",IF(N(F18)&lt;=0,"Out of stock",IF(AND(ISNUMBER(H18),F18&lt;=H18),"Reorder","In stock")))</f>
        <v/>
      </c>
      <c r="L18" s="1">
        <f>IF(COUNTA(A18:I18)=0,"",IF(B18="","Missing item",IF(AND(A18&lt;&gt;"",COUNTIF($A$2:$A$501,A18)&gt;1),"Duplicate SKU",IF(NOT(ISNUMBER(F18)),"Missing quantity","OK"))))</f>
        <v/>
      </c>
    </row>
    <row r="19" spans="1:12" ht="21" customHeight="1">
      <c r="A19" s="3"/>
      <c r="B19" s="3"/>
      <c r="C19" s="3"/>
      <c r="D19" s="3"/>
      <c r="E19" s="3"/>
      <c r="F19" s="4"/>
      <c r="G19" s="5"/>
      <c r="H19" s="4"/>
      <c r="I19" s="3"/>
      <c r="J19" s="6">
        <f>IF(COUNTA(A19:I19)=0,"",ROUND(N(F19)*N(G19),2))</f>
        <v/>
      </c>
      <c r="K19" s="1">
        <f>IF(COUNTA(A19:I19)=0,"",IF(N(F19)&lt;=0,"Out of stock",IF(AND(ISNUMBER(H19),F19&lt;=H19),"Reorder","In stock")))</f>
        <v/>
      </c>
      <c r="L19" s="1">
        <f>IF(COUNTA(A19:I19)=0,"",IF(B19="","Missing item",IF(AND(A19&lt;&gt;"",COUNTIF($A$2:$A$501,A19)&gt;1),"Duplicate SKU",IF(NOT(ISNUMBER(F19)),"Missing quantity","OK"))))</f>
        <v/>
      </c>
    </row>
    <row r="20" spans="1:12" ht="21" customHeight="1">
      <c r="A20" s="3"/>
      <c r="B20" s="3"/>
      <c r="C20" s="3"/>
      <c r="D20" s="3"/>
      <c r="E20" s="3"/>
      <c r="F20" s="4"/>
      <c r="G20" s="5"/>
      <c r="H20" s="4"/>
      <c r="I20" s="3"/>
      <c r="J20" s="6">
        <f>IF(COUNTA(A20:I20)=0,"",ROUND(N(F20)*N(G20),2))</f>
        <v/>
      </c>
      <c r="K20" s="1">
        <f>IF(COUNTA(A20:I20)=0,"",IF(N(F20)&lt;=0,"Out of stock",IF(AND(ISNUMBER(H20),F20&lt;=H20),"Reorder","In stock")))</f>
        <v/>
      </c>
      <c r="L20" s="1">
        <f>IF(COUNTA(A20:I20)=0,"",IF(B20="","Missing item",IF(AND(A20&lt;&gt;"",COUNTIF($A$2:$A$501,A20)&gt;1),"Duplicate SKU",IF(NOT(ISNUMBER(F20)),"Missing quantity","OK"))))</f>
        <v/>
      </c>
    </row>
    <row r="21" spans="1:12" ht="21" customHeight="1">
      <c r="A21" s="3"/>
      <c r="B21" s="3"/>
      <c r="C21" s="3"/>
      <c r="D21" s="3"/>
      <c r="E21" s="3"/>
      <c r="F21" s="4"/>
      <c r="G21" s="5"/>
      <c r="H21" s="4"/>
      <c r="I21" s="3"/>
      <c r="J21" s="6">
        <f>IF(COUNTA(A21:I21)=0,"",ROUND(N(F21)*N(G21),2))</f>
        <v/>
      </c>
      <c r="K21" s="1">
        <f>IF(COUNTA(A21:I21)=0,"",IF(N(F21)&lt;=0,"Out of stock",IF(AND(ISNUMBER(H21),F21&lt;=H21),"Reorder","In stock")))</f>
        <v/>
      </c>
      <c r="L21" s="1">
        <f>IF(COUNTA(A21:I21)=0,"",IF(B21="","Missing item",IF(AND(A21&lt;&gt;"",COUNTIF($A$2:$A$501,A21)&gt;1),"Duplicate SKU",IF(NOT(ISNUMBER(F21)),"Missing quantity","OK"))))</f>
        <v/>
      </c>
    </row>
    <row r="22" spans="1:12" ht="21" customHeight="1">
      <c r="A22" s="3"/>
      <c r="B22" s="3"/>
      <c r="C22" s="3"/>
      <c r="D22" s="3"/>
      <c r="E22" s="3"/>
      <c r="F22" s="4"/>
      <c r="G22" s="5"/>
      <c r="H22" s="4"/>
      <c r="I22" s="3"/>
      <c r="J22" s="6">
        <f>IF(COUNTA(A22:I22)=0,"",ROUND(N(F22)*N(G22),2))</f>
        <v/>
      </c>
      <c r="K22" s="1">
        <f>IF(COUNTA(A22:I22)=0,"",IF(N(F22)&lt;=0,"Out of stock",IF(AND(ISNUMBER(H22),F22&lt;=H22),"Reorder","In stock")))</f>
        <v/>
      </c>
      <c r="L22" s="1">
        <f>IF(COUNTA(A22:I22)=0,"",IF(B22="","Missing item",IF(AND(A22&lt;&gt;"",COUNTIF($A$2:$A$501,A22)&gt;1),"Duplicate SKU",IF(NOT(ISNUMBER(F22)),"Missing quantity","OK"))))</f>
        <v/>
      </c>
    </row>
    <row r="23" spans="1:12" ht="21" customHeight="1">
      <c r="A23" s="3"/>
      <c r="B23" s="3"/>
      <c r="C23" s="3"/>
      <c r="D23" s="3"/>
      <c r="E23" s="3"/>
      <c r="F23" s="4"/>
      <c r="G23" s="5"/>
      <c r="H23" s="4"/>
      <c r="I23" s="3"/>
      <c r="J23" s="6">
        <f>IF(COUNTA(A23:I23)=0,"",ROUND(N(F23)*N(G23),2))</f>
        <v/>
      </c>
      <c r="K23" s="1">
        <f>IF(COUNTA(A23:I23)=0,"",IF(N(F23)&lt;=0,"Out of stock",IF(AND(ISNUMBER(H23),F23&lt;=H23),"Reorder","In stock")))</f>
        <v/>
      </c>
      <c r="L23" s="1">
        <f>IF(COUNTA(A23:I23)=0,"",IF(B23="","Missing item",IF(AND(A23&lt;&gt;"",COUNTIF($A$2:$A$501,A23)&gt;1),"Duplicate SKU",IF(NOT(ISNUMBER(F23)),"Missing quantity","OK"))))</f>
        <v/>
      </c>
    </row>
    <row r="24" spans="1:12" ht="21" customHeight="1">
      <c r="A24" s="3"/>
      <c r="B24" s="3"/>
      <c r="C24" s="3"/>
      <c r="D24" s="3"/>
      <c r="E24" s="3"/>
      <c r="F24" s="4"/>
      <c r="G24" s="5"/>
      <c r="H24" s="4"/>
      <c r="I24" s="3"/>
      <c r="J24" s="6">
        <f>IF(COUNTA(A24:I24)=0,"",ROUND(N(F24)*N(G24),2))</f>
        <v/>
      </c>
      <c r="K24" s="1">
        <f>IF(COUNTA(A24:I24)=0,"",IF(N(F24)&lt;=0,"Out of stock",IF(AND(ISNUMBER(H24),F24&lt;=H24),"Reorder","In stock")))</f>
        <v/>
      </c>
      <c r="L24" s="1">
        <f>IF(COUNTA(A24:I24)=0,"",IF(B24="","Missing item",IF(AND(A24&lt;&gt;"",COUNTIF($A$2:$A$501,A24)&gt;1),"Duplicate SKU",IF(NOT(ISNUMBER(F24)),"Missing quantity","OK"))))</f>
        <v/>
      </c>
    </row>
    <row r="25" spans="1:12" ht="21" customHeight="1">
      <c r="A25" s="3"/>
      <c r="B25" s="3"/>
      <c r="C25" s="3"/>
      <c r="D25" s="3"/>
      <c r="E25" s="3"/>
      <c r="F25" s="4"/>
      <c r="G25" s="5"/>
      <c r="H25" s="4"/>
      <c r="I25" s="3"/>
      <c r="J25" s="6">
        <f>IF(COUNTA(A25:I25)=0,"",ROUND(N(F25)*N(G25),2))</f>
        <v/>
      </c>
      <c r="K25" s="1">
        <f>IF(COUNTA(A25:I25)=0,"",IF(N(F25)&lt;=0,"Out of stock",IF(AND(ISNUMBER(H25),F25&lt;=H25),"Reorder","In stock")))</f>
        <v/>
      </c>
      <c r="L25" s="1">
        <f>IF(COUNTA(A25:I25)=0,"",IF(B25="","Missing item",IF(AND(A25&lt;&gt;"",COUNTIF($A$2:$A$501,A25)&gt;1),"Duplicate SKU",IF(NOT(ISNUMBER(F25)),"Missing quantity","OK"))))</f>
        <v/>
      </c>
    </row>
    <row r="26" spans="1:12" ht="21" customHeight="1">
      <c r="A26" s="3"/>
      <c r="B26" s="3"/>
      <c r="C26" s="3"/>
      <c r="D26" s="3"/>
      <c r="E26" s="3"/>
      <c r="F26" s="4"/>
      <c r="G26" s="5"/>
      <c r="H26" s="4"/>
      <c r="I26" s="3"/>
      <c r="J26" s="6">
        <f>IF(COUNTA(A26:I26)=0,"",ROUND(N(F26)*N(G26),2))</f>
        <v/>
      </c>
      <c r="K26" s="1">
        <f>IF(COUNTA(A26:I26)=0,"",IF(N(F26)&lt;=0,"Out of stock",IF(AND(ISNUMBER(H26),F26&lt;=H26),"Reorder","In stock")))</f>
        <v/>
      </c>
      <c r="L26" s="1">
        <f>IF(COUNTA(A26:I26)=0,"",IF(B26="","Missing item",IF(AND(A26&lt;&gt;"",COUNTIF($A$2:$A$501,A26)&gt;1),"Duplicate SKU",IF(NOT(ISNUMBER(F26)),"Missing quantity","OK"))))</f>
        <v/>
      </c>
    </row>
    <row r="27" spans="1:12" ht="21" customHeight="1">
      <c r="A27" s="3"/>
      <c r="B27" s="3"/>
      <c r="C27" s="3"/>
      <c r="D27" s="3"/>
      <c r="E27" s="3"/>
      <c r="F27" s="4"/>
      <c r="G27" s="5"/>
      <c r="H27" s="4"/>
      <c r="I27" s="3"/>
      <c r="J27" s="6">
        <f>IF(COUNTA(A27:I27)=0,"",ROUND(N(F27)*N(G27),2))</f>
        <v/>
      </c>
      <c r="K27" s="1">
        <f>IF(COUNTA(A27:I27)=0,"",IF(N(F27)&lt;=0,"Out of stock",IF(AND(ISNUMBER(H27),F27&lt;=H27),"Reorder","In stock")))</f>
        <v/>
      </c>
      <c r="L27" s="1">
        <f>IF(COUNTA(A27:I27)=0,"",IF(B27="","Missing item",IF(AND(A27&lt;&gt;"",COUNTIF($A$2:$A$501,A27)&gt;1),"Duplicate SKU",IF(NOT(ISNUMBER(F27)),"Missing quantity","OK"))))</f>
        <v/>
      </c>
    </row>
    <row r="28" spans="1:12" ht="21" customHeight="1">
      <c r="A28" s="3"/>
      <c r="B28" s="3"/>
      <c r="C28" s="3"/>
      <c r="D28" s="3"/>
      <c r="E28" s="3"/>
      <c r="F28" s="4"/>
      <c r="G28" s="5"/>
      <c r="H28" s="4"/>
      <c r="I28" s="3"/>
      <c r="J28" s="6">
        <f>IF(COUNTA(A28:I28)=0,"",ROUND(N(F28)*N(G28),2))</f>
        <v/>
      </c>
      <c r="K28" s="1">
        <f>IF(COUNTA(A28:I28)=0,"",IF(N(F28)&lt;=0,"Out of stock",IF(AND(ISNUMBER(H28),F28&lt;=H28),"Reorder","In stock")))</f>
        <v/>
      </c>
      <c r="L28" s="1">
        <f>IF(COUNTA(A28:I28)=0,"",IF(B28="","Missing item",IF(AND(A28&lt;&gt;"",COUNTIF($A$2:$A$501,A28)&gt;1),"Duplicate SKU",IF(NOT(ISNUMBER(F28)),"Missing quantity","OK"))))</f>
        <v/>
      </c>
    </row>
    <row r="29" spans="1:12" ht="21" customHeight="1">
      <c r="A29" s="3"/>
      <c r="B29" s="3"/>
      <c r="C29" s="3"/>
      <c r="D29" s="3"/>
      <c r="E29" s="3"/>
      <c r="F29" s="4"/>
      <c r="G29" s="5"/>
      <c r="H29" s="4"/>
      <c r="I29" s="3"/>
      <c r="J29" s="6">
        <f>IF(COUNTA(A29:I29)=0,"",ROUND(N(F29)*N(G29),2))</f>
        <v/>
      </c>
      <c r="K29" s="1">
        <f>IF(COUNTA(A29:I29)=0,"",IF(N(F29)&lt;=0,"Out of stock",IF(AND(ISNUMBER(H29),F29&lt;=H29),"Reorder","In stock")))</f>
        <v/>
      </c>
      <c r="L29" s="1">
        <f>IF(COUNTA(A29:I29)=0,"",IF(B29="","Missing item",IF(AND(A29&lt;&gt;"",COUNTIF($A$2:$A$501,A29)&gt;1),"Duplicate SKU",IF(NOT(ISNUMBER(F29)),"Missing quantity","OK"))))</f>
        <v/>
      </c>
    </row>
    <row r="30" spans="1:12" ht="21" customHeight="1">
      <c r="A30" s="3"/>
      <c r="B30" s="3"/>
      <c r="C30" s="3"/>
      <c r="D30" s="3"/>
      <c r="E30" s="3"/>
      <c r="F30" s="4"/>
      <c r="G30" s="5"/>
      <c r="H30" s="4"/>
      <c r="I30" s="3"/>
      <c r="J30" s="6">
        <f>IF(COUNTA(A30:I30)=0,"",ROUND(N(F30)*N(G30),2))</f>
        <v/>
      </c>
      <c r="K30" s="1">
        <f>IF(COUNTA(A30:I30)=0,"",IF(N(F30)&lt;=0,"Out of stock",IF(AND(ISNUMBER(H30),F30&lt;=H30),"Reorder","In stock")))</f>
        <v/>
      </c>
      <c r="L30" s="1">
        <f>IF(COUNTA(A30:I30)=0,"",IF(B30="","Missing item",IF(AND(A30&lt;&gt;"",COUNTIF($A$2:$A$501,A30)&gt;1),"Duplicate SKU",IF(NOT(ISNUMBER(F30)),"Missing quantity","OK"))))</f>
        <v/>
      </c>
    </row>
    <row r="31" spans="1:12" ht="21" customHeight="1">
      <c r="A31" s="3"/>
      <c r="B31" s="3"/>
      <c r="C31" s="3"/>
      <c r="D31" s="3"/>
      <c r="E31" s="3"/>
      <c r="F31" s="4"/>
      <c r="G31" s="5"/>
      <c r="H31" s="4"/>
      <c r="I31" s="3"/>
      <c r="J31" s="6">
        <f>IF(COUNTA(A31:I31)=0,"",ROUND(N(F31)*N(G31),2))</f>
        <v/>
      </c>
      <c r="K31" s="1">
        <f>IF(COUNTA(A31:I31)=0,"",IF(N(F31)&lt;=0,"Out of stock",IF(AND(ISNUMBER(H31),F31&lt;=H31),"Reorder","In stock")))</f>
        <v/>
      </c>
      <c r="L31" s="1">
        <f>IF(COUNTA(A31:I31)=0,"",IF(B31="","Missing item",IF(AND(A31&lt;&gt;"",COUNTIF($A$2:$A$501,A31)&gt;1),"Duplicate SKU",IF(NOT(ISNUMBER(F31)),"Missing quantity","OK"))))</f>
        <v/>
      </c>
    </row>
    <row r="32" spans="1:12" ht="21" customHeight="1">
      <c r="A32" s="3"/>
      <c r="B32" s="3"/>
      <c r="C32" s="3"/>
      <c r="D32" s="3"/>
      <c r="E32" s="3"/>
      <c r="F32" s="4"/>
      <c r="G32" s="5"/>
      <c r="H32" s="4"/>
      <c r="I32" s="3"/>
      <c r="J32" s="6">
        <f>IF(COUNTA(A32:I32)=0,"",ROUND(N(F32)*N(G32),2))</f>
        <v/>
      </c>
      <c r="K32" s="1">
        <f>IF(COUNTA(A32:I32)=0,"",IF(N(F32)&lt;=0,"Out of stock",IF(AND(ISNUMBER(H32),F32&lt;=H32),"Reorder","In stock")))</f>
        <v/>
      </c>
      <c r="L32" s="1">
        <f>IF(COUNTA(A32:I32)=0,"",IF(B32="","Missing item",IF(AND(A32&lt;&gt;"",COUNTIF($A$2:$A$501,A32)&gt;1),"Duplicate SKU",IF(NOT(ISNUMBER(F32)),"Missing quantity","OK"))))</f>
        <v/>
      </c>
    </row>
    <row r="33" spans="1:12" ht="21" customHeight="1">
      <c r="A33" s="3"/>
      <c r="B33" s="3"/>
      <c r="C33" s="3"/>
      <c r="D33" s="3"/>
      <c r="E33" s="3"/>
      <c r="F33" s="4"/>
      <c r="G33" s="5"/>
      <c r="H33" s="4"/>
      <c r="I33" s="3"/>
      <c r="J33" s="6">
        <f>IF(COUNTA(A33:I33)=0,"",ROUND(N(F33)*N(G33),2))</f>
        <v/>
      </c>
      <c r="K33" s="1">
        <f>IF(COUNTA(A33:I33)=0,"",IF(N(F33)&lt;=0,"Out of stock",IF(AND(ISNUMBER(H33),F33&lt;=H33),"Reorder","In stock")))</f>
        <v/>
      </c>
      <c r="L33" s="1">
        <f>IF(COUNTA(A33:I33)=0,"",IF(B33="","Missing item",IF(AND(A33&lt;&gt;"",COUNTIF($A$2:$A$501,A33)&gt;1),"Duplicate SKU",IF(NOT(ISNUMBER(F33)),"Missing quantity","OK"))))</f>
        <v/>
      </c>
    </row>
    <row r="34" spans="1:12" ht="21" customHeight="1">
      <c r="A34" s="3"/>
      <c r="B34" s="3"/>
      <c r="C34" s="3"/>
      <c r="D34" s="3"/>
      <c r="E34" s="3"/>
      <c r="F34" s="4"/>
      <c r="G34" s="5"/>
      <c r="H34" s="4"/>
      <c r="I34" s="3"/>
      <c r="J34" s="6">
        <f>IF(COUNTA(A34:I34)=0,"",ROUND(N(F34)*N(G34),2))</f>
        <v/>
      </c>
      <c r="K34" s="1">
        <f>IF(COUNTA(A34:I34)=0,"",IF(N(F34)&lt;=0,"Out of stock",IF(AND(ISNUMBER(H34),F34&lt;=H34),"Reorder","In stock")))</f>
        <v/>
      </c>
      <c r="L34" s="1">
        <f>IF(COUNTA(A34:I34)=0,"",IF(B34="","Missing item",IF(AND(A34&lt;&gt;"",COUNTIF($A$2:$A$501,A34)&gt;1),"Duplicate SKU",IF(NOT(ISNUMBER(F34)),"Missing quantity","OK"))))</f>
        <v/>
      </c>
    </row>
    <row r="35" spans="1:12" ht="21" customHeight="1">
      <c r="A35" s="3"/>
      <c r="B35" s="3"/>
      <c r="C35" s="3"/>
      <c r="D35" s="3"/>
      <c r="E35" s="3"/>
      <c r="F35" s="4"/>
      <c r="G35" s="5"/>
      <c r="H35" s="4"/>
      <c r="I35" s="3"/>
      <c r="J35" s="6">
        <f>IF(COUNTA(A35:I35)=0,"",ROUND(N(F35)*N(G35),2))</f>
        <v/>
      </c>
      <c r="K35" s="1">
        <f>IF(COUNTA(A35:I35)=0,"",IF(N(F35)&lt;=0,"Out of stock",IF(AND(ISNUMBER(H35),F35&lt;=H35),"Reorder","In stock")))</f>
        <v/>
      </c>
      <c r="L35" s="1">
        <f>IF(COUNTA(A35:I35)=0,"",IF(B35="","Missing item",IF(AND(A35&lt;&gt;"",COUNTIF($A$2:$A$501,A35)&gt;1),"Duplicate SKU",IF(NOT(ISNUMBER(F35)),"Missing quantity","OK"))))</f>
        <v/>
      </c>
    </row>
    <row r="36" spans="1:12" ht="21" customHeight="1">
      <c r="A36" s="3"/>
      <c r="B36" s="3"/>
      <c r="C36" s="3"/>
      <c r="D36" s="3"/>
      <c r="E36" s="3"/>
      <c r="F36" s="4"/>
      <c r="G36" s="5"/>
      <c r="H36" s="4"/>
      <c r="I36" s="3"/>
      <c r="J36" s="6">
        <f>IF(COUNTA(A36:I36)=0,"",ROUND(N(F36)*N(G36),2))</f>
        <v/>
      </c>
      <c r="K36" s="1">
        <f>IF(COUNTA(A36:I36)=0,"",IF(N(F36)&lt;=0,"Out of stock",IF(AND(ISNUMBER(H36),F36&lt;=H36),"Reorder","In stock")))</f>
        <v/>
      </c>
      <c r="L36" s="1">
        <f>IF(COUNTA(A36:I36)=0,"",IF(B36="","Missing item",IF(AND(A36&lt;&gt;"",COUNTIF($A$2:$A$501,A36)&gt;1),"Duplicate SKU",IF(NOT(ISNUMBER(F36)),"Missing quantity","OK"))))</f>
        <v/>
      </c>
    </row>
    <row r="37" spans="1:12" ht="21" customHeight="1">
      <c r="A37" s="3"/>
      <c r="B37" s="3"/>
      <c r="C37" s="3"/>
      <c r="D37" s="3"/>
      <c r="E37" s="3"/>
      <c r="F37" s="4"/>
      <c r="G37" s="5"/>
      <c r="H37" s="4"/>
      <c r="I37" s="3"/>
      <c r="J37" s="6">
        <f>IF(COUNTA(A37:I37)=0,"",ROUND(N(F37)*N(G37),2))</f>
        <v/>
      </c>
      <c r="K37" s="1">
        <f>IF(COUNTA(A37:I37)=0,"",IF(N(F37)&lt;=0,"Out of stock",IF(AND(ISNUMBER(H37),F37&lt;=H37),"Reorder","In stock")))</f>
        <v/>
      </c>
      <c r="L37" s="1">
        <f>IF(COUNTA(A37:I37)=0,"",IF(B37="","Missing item",IF(AND(A37&lt;&gt;"",COUNTIF($A$2:$A$501,A37)&gt;1),"Duplicate SKU",IF(NOT(ISNUMBER(F37)),"Missing quantity","OK"))))</f>
        <v/>
      </c>
    </row>
    <row r="38" spans="1:12" ht="21" customHeight="1">
      <c r="A38" s="3"/>
      <c r="B38" s="3"/>
      <c r="C38" s="3"/>
      <c r="D38" s="3"/>
      <c r="E38" s="3"/>
      <c r="F38" s="4"/>
      <c r="G38" s="5"/>
      <c r="H38" s="4"/>
      <c r="I38" s="3"/>
      <c r="J38" s="6">
        <f>IF(COUNTA(A38:I38)=0,"",ROUND(N(F38)*N(G38),2))</f>
        <v/>
      </c>
      <c r="K38" s="1">
        <f>IF(COUNTA(A38:I38)=0,"",IF(N(F38)&lt;=0,"Out of stock",IF(AND(ISNUMBER(H38),F38&lt;=H38),"Reorder","In stock")))</f>
        <v/>
      </c>
      <c r="L38" s="1">
        <f>IF(COUNTA(A38:I38)=0,"",IF(B38="","Missing item",IF(AND(A38&lt;&gt;"",COUNTIF($A$2:$A$501,A38)&gt;1),"Duplicate SKU",IF(NOT(ISNUMBER(F38)),"Missing quantity","OK"))))</f>
        <v/>
      </c>
    </row>
    <row r="39" spans="1:12" ht="21" customHeight="1">
      <c r="A39" s="3"/>
      <c r="B39" s="3"/>
      <c r="C39" s="3"/>
      <c r="D39" s="3"/>
      <c r="E39" s="3"/>
      <c r="F39" s="4"/>
      <c r="G39" s="5"/>
      <c r="H39" s="4"/>
      <c r="I39" s="3"/>
      <c r="J39" s="6">
        <f>IF(COUNTA(A39:I39)=0,"",ROUND(N(F39)*N(G39),2))</f>
        <v/>
      </c>
      <c r="K39" s="1">
        <f>IF(COUNTA(A39:I39)=0,"",IF(N(F39)&lt;=0,"Out of stock",IF(AND(ISNUMBER(H39),F39&lt;=H39),"Reorder","In stock")))</f>
        <v/>
      </c>
      <c r="L39" s="1">
        <f>IF(COUNTA(A39:I39)=0,"",IF(B39="","Missing item",IF(AND(A39&lt;&gt;"",COUNTIF($A$2:$A$501,A39)&gt;1),"Duplicate SKU",IF(NOT(ISNUMBER(F39)),"Missing quantity","OK"))))</f>
        <v/>
      </c>
    </row>
    <row r="40" spans="1:12" ht="21" customHeight="1">
      <c r="A40" s="3"/>
      <c r="B40" s="3"/>
      <c r="C40" s="3"/>
      <c r="D40" s="3"/>
      <c r="E40" s="3"/>
      <c r="F40" s="4"/>
      <c r="G40" s="5"/>
      <c r="H40" s="4"/>
      <c r="I40" s="3"/>
      <c r="J40" s="6">
        <f>IF(COUNTA(A40:I40)=0,"",ROUND(N(F40)*N(G40),2))</f>
        <v/>
      </c>
      <c r="K40" s="1">
        <f>IF(COUNTA(A40:I40)=0,"",IF(N(F40)&lt;=0,"Out of stock",IF(AND(ISNUMBER(H40),F40&lt;=H40),"Reorder","In stock")))</f>
        <v/>
      </c>
      <c r="L40" s="1">
        <f>IF(COUNTA(A40:I40)=0,"",IF(B40="","Missing item",IF(AND(A40&lt;&gt;"",COUNTIF($A$2:$A$501,A40)&gt;1),"Duplicate SKU",IF(NOT(ISNUMBER(F40)),"Missing quantity","OK"))))</f>
        <v/>
      </c>
    </row>
    <row r="41" spans="1:12" ht="21" customHeight="1">
      <c r="A41" s="3"/>
      <c r="B41" s="3"/>
      <c r="C41" s="3"/>
      <c r="D41" s="3"/>
      <c r="E41" s="3"/>
      <c r="F41" s="4"/>
      <c r="G41" s="5"/>
      <c r="H41" s="4"/>
      <c r="I41" s="3"/>
      <c r="J41" s="6">
        <f>IF(COUNTA(A41:I41)=0,"",ROUND(N(F41)*N(G41),2))</f>
        <v/>
      </c>
      <c r="K41" s="1">
        <f>IF(COUNTA(A41:I41)=0,"",IF(N(F41)&lt;=0,"Out of stock",IF(AND(ISNUMBER(H41),F41&lt;=H41),"Reorder","In stock")))</f>
        <v/>
      </c>
      <c r="L41" s="1">
        <f>IF(COUNTA(A41:I41)=0,"",IF(B41="","Missing item",IF(AND(A41&lt;&gt;"",COUNTIF($A$2:$A$501,A41)&gt;1),"Duplicate SKU",IF(NOT(ISNUMBER(F41)),"Missing quantity","OK"))))</f>
        <v/>
      </c>
    </row>
    <row r="42" spans="1:12" ht="21" customHeight="1">
      <c r="A42" s="3"/>
      <c r="B42" s="3"/>
      <c r="C42" s="3"/>
      <c r="D42" s="3"/>
      <c r="E42" s="3"/>
      <c r="F42" s="4"/>
      <c r="G42" s="5"/>
      <c r="H42" s="4"/>
      <c r="I42" s="3"/>
      <c r="J42" s="6">
        <f>IF(COUNTA(A42:I42)=0,"",ROUND(N(F42)*N(G42),2))</f>
        <v/>
      </c>
      <c r="K42" s="1">
        <f>IF(COUNTA(A42:I42)=0,"",IF(N(F42)&lt;=0,"Out of stock",IF(AND(ISNUMBER(H42),F42&lt;=H42),"Reorder","In stock")))</f>
        <v/>
      </c>
      <c r="L42" s="1">
        <f>IF(COUNTA(A42:I42)=0,"",IF(B42="","Missing item",IF(AND(A42&lt;&gt;"",COUNTIF($A$2:$A$501,A42)&gt;1),"Duplicate SKU",IF(NOT(ISNUMBER(F42)),"Missing quantity","OK"))))</f>
        <v/>
      </c>
    </row>
    <row r="43" spans="1:12" ht="21" customHeight="1">
      <c r="A43" s="3"/>
      <c r="B43" s="3"/>
      <c r="C43" s="3"/>
      <c r="D43" s="3"/>
      <c r="E43" s="3"/>
      <c r="F43" s="4"/>
      <c r="G43" s="5"/>
      <c r="H43" s="4"/>
      <c r="I43" s="3"/>
      <c r="J43" s="6">
        <f>IF(COUNTA(A43:I43)=0,"",ROUND(N(F43)*N(G43),2))</f>
        <v/>
      </c>
      <c r="K43" s="1">
        <f>IF(COUNTA(A43:I43)=0,"",IF(N(F43)&lt;=0,"Out of stock",IF(AND(ISNUMBER(H43),F43&lt;=H43),"Reorder","In stock")))</f>
        <v/>
      </c>
      <c r="L43" s="1">
        <f>IF(COUNTA(A43:I43)=0,"",IF(B43="","Missing item",IF(AND(A43&lt;&gt;"",COUNTIF($A$2:$A$501,A43)&gt;1),"Duplicate SKU",IF(NOT(ISNUMBER(F43)),"Missing quantity","OK"))))</f>
        <v/>
      </c>
    </row>
    <row r="44" spans="1:12" ht="21" customHeight="1">
      <c r="A44" s="3"/>
      <c r="B44" s="3"/>
      <c r="C44" s="3"/>
      <c r="D44" s="3"/>
      <c r="E44" s="3"/>
      <c r="F44" s="4"/>
      <c r="G44" s="5"/>
      <c r="H44" s="4"/>
      <c r="I44" s="3"/>
      <c r="J44" s="6">
        <f>IF(COUNTA(A44:I44)=0,"",ROUND(N(F44)*N(G44),2))</f>
        <v/>
      </c>
      <c r="K44" s="1">
        <f>IF(COUNTA(A44:I44)=0,"",IF(N(F44)&lt;=0,"Out of stock",IF(AND(ISNUMBER(H44),F44&lt;=H44),"Reorder","In stock")))</f>
        <v/>
      </c>
      <c r="L44" s="1">
        <f>IF(COUNTA(A44:I44)=0,"",IF(B44="","Missing item",IF(AND(A44&lt;&gt;"",COUNTIF($A$2:$A$501,A44)&gt;1),"Duplicate SKU",IF(NOT(ISNUMBER(F44)),"Missing quantity","OK"))))</f>
        <v/>
      </c>
    </row>
    <row r="45" spans="1:12" ht="21" customHeight="1">
      <c r="A45" s="3"/>
      <c r="B45" s="3"/>
      <c r="C45" s="3"/>
      <c r="D45" s="3"/>
      <c r="E45" s="3"/>
      <c r="F45" s="4"/>
      <c r="G45" s="5"/>
      <c r="H45" s="4"/>
      <c r="I45" s="3"/>
      <c r="J45" s="6">
        <f>IF(COUNTA(A45:I45)=0,"",ROUND(N(F45)*N(G45),2))</f>
        <v/>
      </c>
      <c r="K45" s="1">
        <f>IF(COUNTA(A45:I45)=0,"",IF(N(F45)&lt;=0,"Out of stock",IF(AND(ISNUMBER(H45),F45&lt;=H45),"Reorder","In stock")))</f>
        <v/>
      </c>
      <c r="L45" s="1">
        <f>IF(COUNTA(A45:I45)=0,"",IF(B45="","Missing item",IF(AND(A45&lt;&gt;"",COUNTIF($A$2:$A$501,A45)&gt;1),"Duplicate SKU",IF(NOT(ISNUMBER(F45)),"Missing quantity","OK"))))</f>
        <v/>
      </c>
    </row>
    <row r="46" spans="1:12" ht="21" customHeight="1">
      <c r="A46" s="3"/>
      <c r="B46" s="3"/>
      <c r="C46" s="3"/>
      <c r="D46" s="3"/>
      <c r="E46" s="3"/>
      <c r="F46" s="4"/>
      <c r="G46" s="5"/>
      <c r="H46" s="4"/>
      <c r="I46" s="3"/>
      <c r="J46" s="6">
        <f>IF(COUNTA(A46:I46)=0,"",ROUND(N(F46)*N(G46),2))</f>
        <v/>
      </c>
      <c r="K46" s="1">
        <f>IF(COUNTA(A46:I46)=0,"",IF(N(F46)&lt;=0,"Out of stock",IF(AND(ISNUMBER(H46),F46&lt;=H46),"Reorder","In stock")))</f>
        <v/>
      </c>
      <c r="L46" s="1">
        <f>IF(COUNTA(A46:I46)=0,"",IF(B46="","Missing item",IF(AND(A46&lt;&gt;"",COUNTIF($A$2:$A$501,A46)&gt;1),"Duplicate SKU",IF(NOT(ISNUMBER(F46)),"Missing quantity","OK"))))</f>
        <v/>
      </c>
    </row>
    <row r="47" spans="1:12" ht="21" customHeight="1">
      <c r="A47" s="3"/>
      <c r="B47" s="3"/>
      <c r="C47" s="3"/>
      <c r="D47" s="3"/>
      <c r="E47" s="3"/>
      <c r="F47" s="4"/>
      <c r="G47" s="5"/>
      <c r="H47" s="4"/>
      <c r="I47" s="3"/>
      <c r="J47" s="6">
        <f>IF(COUNTA(A47:I47)=0,"",ROUND(N(F47)*N(G47),2))</f>
        <v/>
      </c>
      <c r="K47" s="1">
        <f>IF(COUNTA(A47:I47)=0,"",IF(N(F47)&lt;=0,"Out of stock",IF(AND(ISNUMBER(H47),F47&lt;=H47),"Reorder","In stock")))</f>
        <v/>
      </c>
      <c r="L47" s="1">
        <f>IF(COUNTA(A47:I47)=0,"",IF(B47="","Missing item",IF(AND(A47&lt;&gt;"",COUNTIF($A$2:$A$501,A47)&gt;1),"Duplicate SKU",IF(NOT(ISNUMBER(F47)),"Missing quantity","OK"))))</f>
        <v/>
      </c>
    </row>
    <row r="48" spans="1:12" ht="21" customHeight="1">
      <c r="A48" s="3"/>
      <c r="B48" s="3"/>
      <c r="C48" s="3"/>
      <c r="D48" s="3"/>
      <c r="E48" s="3"/>
      <c r="F48" s="4"/>
      <c r="G48" s="5"/>
      <c r="H48" s="4"/>
      <c r="I48" s="3"/>
      <c r="J48" s="6">
        <f>IF(COUNTA(A48:I48)=0,"",ROUND(N(F48)*N(G48),2))</f>
        <v/>
      </c>
      <c r="K48" s="1">
        <f>IF(COUNTA(A48:I48)=0,"",IF(N(F48)&lt;=0,"Out of stock",IF(AND(ISNUMBER(H48),F48&lt;=H48),"Reorder","In stock")))</f>
        <v/>
      </c>
      <c r="L48" s="1">
        <f>IF(COUNTA(A48:I48)=0,"",IF(B48="","Missing item",IF(AND(A48&lt;&gt;"",COUNTIF($A$2:$A$501,A48)&gt;1),"Duplicate SKU",IF(NOT(ISNUMBER(F48)),"Missing quantity","OK"))))</f>
        <v/>
      </c>
    </row>
    <row r="49" spans="1:12" ht="21" customHeight="1">
      <c r="A49" s="3"/>
      <c r="B49" s="3"/>
      <c r="C49" s="3"/>
      <c r="D49" s="3"/>
      <c r="E49" s="3"/>
      <c r="F49" s="4"/>
      <c r="G49" s="5"/>
      <c r="H49" s="4"/>
      <c r="I49" s="3"/>
      <c r="J49" s="6">
        <f>IF(COUNTA(A49:I49)=0,"",ROUND(N(F49)*N(G49),2))</f>
        <v/>
      </c>
      <c r="K49" s="1">
        <f>IF(COUNTA(A49:I49)=0,"",IF(N(F49)&lt;=0,"Out of stock",IF(AND(ISNUMBER(H49),F49&lt;=H49),"Reorder","In stock")))</f>
        <v/>
      </c>
      <c r="L49" s="1">
        <f>IF(COUNTA(A49:I49)=0,"",IF(B49="","Missing item",IF(AND(A49&lt;&gt;"",COUNTIF($A$2:$A$501,A49)&gt;1),"Duplicate SKU",IF(NOT(ISNUMBER(F49)),"Missing quantity","OK"))))</f>
        <v/>
      </c>
    </row>
    <row r="50" spans="1:12" ht="21" customHeight="1">
      <c r="A50" s="3"/>
      <c r="B50" s="3"/>
      <c r="C50" s="3"/>
      <c r="D50" s="3"/>
      <c r="E50" s="3"/>
      <c r="F50" s="4"/>
      <c r="G50" s="5"/>
      <c r="H50" s="4"/>
      <c r="I50" s="3"/>
      <c r="J50" s="6">
        <f>IF(COUNTA(A50:I50)=0,"",ROUND(N(F50)*N(G50),2))</f>
        <v/>
      </c>
      <c r="K50" s="1">
        <f>IF(COUNTA(A50:I50)=0,"",IF(N(F50)&lt;=0,"Out of stock",IF(AND(ISNUMBER(H50),F50&lt;=H50),"Reorder","In stock")))</f>
        <v/>
      </c>
      <c r="L50" s="1">
        <f>IF(COUNTA(A50:I50)=0,"",IF(B50="","Missing item",IF(AND(A50&lt;&gt;"",COUNTIF($A$2:$A$501,A50)&gt;1),"Duplicate SKU",IF(NOT(ISNUMBER(F50)),"Missing quantity","OK"))))</f>
        <v/>
      </c>
    </row>
    <row r="51" spans="1:12" ht="21" customHeight="1">
      <c r="A51" s="3"/>
      <c r="B51" s="3"/>
      <c r="C51" s="3"/>
      <c r="D51" s="3"/>
      <c r="E51" s="3"/>
      <c r="F51" s="4"/>
      <c r="G51" s="5"/>
      <c r="H51" s="4"/>
      <c r="I51" s="3"/>
      <c r="J51" s="6">
        <f>IF(COUNTA(A51:I51)=0,"",ROUND(N(F51)*N(G51),2))</f>
        <v/>
      </c>
      <c r="K51" s="1">
        <f>IF(COUNTA(A51:I51)=0,"",IF(N(F51)&lt;=0,"Out of stock",IF(AND(ISNUMBER(H51),F51&lt;=H51),"Reorder","In stock")))</f>
        <v/>
      </c>
      <c r="L51" s="1">
        <f>IF(COUNTA(A51:I51)=0,"",IF(B51="","Missing item",IF(AND(A51&lt;&gt;"",COUNTIF($A$2:$A$501,A51)&gt;1),"Duplicate SKU",IF(NOT(ISNUMBER(F51)),"Missing quantity","OK"))))</f>
        <v/>
      </c>
    </row>
    <row r="52" spans="1:12" ht="21" customHeight="1">
      <c r="A52" s="3"/>
      <c r="B52" s="3"/>
      <c r="C52" s="3"/>
      <c r="D52" s="3"/>
      <c r="E52" s="3"/>
      <c r="F52" s="4"/>
      <c r="G52" s="5"/>
      <c r="H52" s="4"/>
      <c r="I52" s="3"/>
      <c r="J52" s="6">
        <f>IF(COUNTA(A52:I52)=0,"",ROUND(N(F52)*N(G52),2))</f>
        <v/>
      </c>
      <c r="K52" s="1">
        <f>IF(COUNTA(A52:I52)=0,"",IF(N(F52)&lt;=0,"Out of stock",IF(AND(ISNUMBER(H52),F52&lt;=H52),"Reorder","In stock")))</f>
        <v/>
      </c>
      <c r="L52" s="1">
        <f>IF(COUNTA(A52:I52)=0,"",IF(B52="","Missing item",IF(AND(A52&lt;&gt;"",COUNTIF($A$2:$A$501,A52)&gt;1),"Duplicate SKU",IF(NOT(ISNUMBER(F52)),"Missing quantity","OK"))))</f>
        <v/>
      </c>
    </row>
    <row r="53" spans="1:12" ht="21" customHeight="1">
      <c r="A53" s="3"/>
      <c r="B53" s="3"/>
      <c r="C53" s="3"/>
      <c r="D53" s="3"/>
      <c r="E53" s="3"/>
      <c r="F53" s="4"/>
      <c r="G53" s="5"/>
      <c r="H53" s="4"/>
      <c r="I53" s="3"/>
      <c r="J53" s="6">
        <f>IF(COUNTA(A53:I53)=0,"",ROUND(N(F53)*N(G53),2))</f>
        <v/>
      </c>
      <c r="K53" s="1">
        <f>IF(COUNTA(A53:I53)=0,"",IF(N(F53)&lt;=0,"Out of stock",IF(AND(ISNUMBER(H53),F53&lt;=H53),"Reorder","In stock")))</f>
        <v/>
      </c>
      <c r="L53" s="1">
        <f>IF(COUNTA(A53:I53)=0,"",IF(B53="","Missing item",IF(AND(A53&lt;&gt;"",COUNTIF($A$2:$A$501,A53)&gt;1),"Duplicate SKU",IF(NOT(ISNUMBER(F53)),"Missing quantity","OK"))))</f>
        <v/>
      </c>
    </row>
    <row r="54" spans="1:12" ht="21" customHeight="1">
      <c r="A54" s="3"/>
      <c r="B54" s="3"/>
      <c r="C54" s="3"/>
      <c r="D54" s="3"/>
      <c r="E54" s="3"/>
      <c r="F54" s="4"/>
      <c r="G54" s="5"/>
      <c r="H54" s="4"/>
      <c r="I54" s="3"/>
      <c r="J54" s="6">
        <f>IF(COUNTA(A54:I54)=0,"",ROUND(N(F54)*N(G54),2))</f>
        <v/>
      </c>
      <c r="K54" s="1">
        <f>IF(COUNTA(A54:I54)=0,"",IF(N(F54)&lt;=0,"Out of stock",IF(AND(ISNUMBER(H54),F54&lt;=H54),"Reorder","In stock")))</f>
        <v/>
      </c>
      <c r="L54" s="1">
        <f>IF(COUNTA(A54:I54)=0,"",IF(B54="","Missing item",IF(AND(A54&lt;&gt;"",COUNTIF($A$2:$A$501,A54)&gt;1),"Duplicate SKU",IF(NOT(ISNUMBER(F54)),"Missing quantity","OK"))))</f>
        <v/>
      </c>
    </row>
    <row r="55" spans="1:12" ht="21" customHeight="1">
      <c r="A55" s="3"/>
      <c r="B55" s="3"/>
      <c r="C55" s="3"/>
      <c r="D55" s="3"/>
      <c r="E55" s="3"/>
      <c r="F55" s="4"/>
      <c r="G55" s="5"/>
      <c r="H55" s="4"/>
      <c r="I55" s="3"/>
      <c r="J55" s="6">
        <f>IF(COUNTA(A55:I55)=0,"",ROUND(N(F55)*N(G55),2))</f>
        <v/>
      </c>
      <c r="K55" s="1">
        <f>IF(COUNTA(A55:I55)=0,"",IF(N(F55)&lt;=0,"Out of stock",IF(AND(ISNUMBER(H55),F55&lt;=H55),"Reorder","In stock")))</f>
        <v/>
      </c>
      <c r="L55" s="1">
        <f>IF(COUNTA(A55:I55)=0,"",IF(B55="","Missing item",IF(AND(A55&lt;&gt;"",COUNTIF($A$2:$A$501,A55)&gt;1),"Duplicate SKU",IF(NOT(ISNUMBER(F55)),"Missing quantity","OK"))))</f>
        <v/>
      </c>
    </row>
    <row r="56" spans="1:12" ht="21" customHeight="1">
      <c r="A56" s="3"/>
      <c r="B56" s="3"/>
      <c r="C56" s="3"/>
      <c r="D56" s="3"/>
      <c r="E56" s="3"/>
      <c r="F56" s="4"/>
      <c r="G56" s="5"/>
      <c r="H56" s="4"/>
      <c r="I56" s="3"/>
      <c r="J56" s="6">
        <f>IF(COUNTA(A56:I56)=0,"",ROUND(N(F56)*N(G56),2))</f>
        <v/>
      </c>
      <c r="K56" s="1">
        <f>IF(COUNTA(A56:I56)=0,"",IF(N(F56)&lt;=0,"Out of stock",IF(AND(ISNUMBER(H56),F56&lt;=H56),"Reorder","In stock")))</f>
        <v/>
      </c>
      <c r="L56" s="1">
        <f>IF(COUNTA(A56:I56)=0,"",IF(B56="","Missing item",IF(AND(A56&lt;&gt;"",COUNTIF($A$2:$A$501,A56)&gt;1),"Duplicate SKU",IF(NOT(ISNUMBER(F56)),"Missing quantity","OK"))))</f>
        <v/>
      </c>
    </row>
    <row r="57" spans="1:12" ht="21" customHeight="1">
      <c r="A57" s="3"/>
      <c r="B57" s="3"/>
      <c r="C57" s="3"/>
      <c r="D57" s="3"/>
      <c r="E57" s="3"/>
      <c r="F57" s="4"/>
      <c r="G57" s="5"/>
      <c r="H57" s="4"/>
      <c r="I57" s="3"/>
      <c r="J57" s="6">
        <f>IF(COUNTA(A57:I57)=0,"",ROUND(N(F57)*N(G57),2))</f>
        <v/>
      </c>
      <c r="K57" s="1">
        <f>IF(COUNTA(A57:I57)=0,"",IF(N(F57)&lt;=0,"Out of stock",IF(AND(ISNUMBER(H57),F57&lt;=H57),"Reorder","In stock")))</f>
        <v/>
      </c>
      <c r="L57" s="1">
        <f>IF(COUNTA(A57:I57)=0,"",IF(B57="","Missing item",IF(AND(A57&lt;&gt;"",COUNTIF($A$2:$A$501,A57)&gt;1),"Duplicate SKU",IF(NOT(ISNUMBER(F57)),"Missing quantity","OK"))))</f>
        <v/>
      </c>
    </row>
    <row r="58" spans="1:12" ht="21" customHeight="1">
      <c r="A58" s="3"/>
      <c r="B58" s="3"/>
      <c r="C58" s="3"/>
      <c r="D58" s="3"/>
      <c r="E58" s="3"/>
      <c r="F58" s="4"/>
      <c r="G58" s="5"/>
      <c r="H58" s="4"/>
      <c r="I58" s="3"/>
      <c r="J58" s="6">
        <f>IF(COUNTA(A58:I58)=0,"",ROUND(N(F58)*N(G58),2))</f>
        <v/>
      </c>
      <c r="K58" s="1">
        <f>IF(COUNTA(A58:I58)=0,"",IF(N(F58)&lt;=0,"Out of stock",IF(AND(ISNUMBER(H58),F58&lt;=H58),"Reorder","In stock")))</f>
        <v/>
      </c>
      <c r="L58" s="1">
        <f>IF(COUNTA(A58:I58)=0,"",IF(B58="","Missing item",IF(AND(A58&lt;&gt;"",COUNTIF($A$2:$A$501,A58)&gt;1),"Duplicate SKU",IF(NOT(ISNUMBER(F58)),"Missing quantity","OK"))))</f>
        <v/>
      </c>
    </row>
    <row r="59" spans="1:12" ht="21" customHeight="1">
      <c r="A59" s="3"/>
      <c r="B59" s="3"/>
      <c r="C59" s="3"/>
      <c r="D59" s="3"/>
      <c r="E59" s="3"/>
      <c r="F59" s="4"/>
      <c r="G59" s="5"/>
      <c r="H59" s="4"/>
      <c r="I59" s="3"/>
      <c r="J59" s="6">
        <f>IF(COUNTA(A59:I59)=0,"",ROUND(N(F59)*N(G59),2))</f>
        <v/>
      </c>
      <c r="K59" s="1">
        <f>IF(COUNTA(A59:I59)=0,"",IF(N(F59)&lt;=0,"Out of stock",IF(AND(ISNUMBER(H59),F59&lt;=H59),"Reorder","In stock")))</f>
        <v/>
      </c>
      <c r="L59" s="1">
        <f>IF(COUNTA(A59:I59)=0,"",IF(B59="","Missing item",IF(AND(A59&lt;&gt;"",COUNTIF($A$2:$A$501,A59)&gt;1),"Duplicate SKU",IF(NOT(ISNUMBER(F59)),"Missing quantity","OK"))))</f>
        <v/>
      </c>
    </row>
    <row r="60" spans="1:12" ht="21" customHeight="1">
      <c r="A60" s="3"/>
      <c r="B60" s="3"/>
      <c r="C60" s="3"/>
      <c r="D60" s="3"/>
      <c r="E60" s="3"/>
      <c r="F60" s="4"/>
      <c r="G60" s="5"/>
      <c r="H60" s="4"/>
      <c r="I60" s="3"/>
      <c r="J60" s="6">
        <f>IF(COUNTA(A60:I60)=0,"",ROUND(N(F60)*N(G60),2))</f>
        <v/>
      </c>
      <c r="K60" s="1">
        <f>IF(COUNTA(A60:I60)=0,"",IF(N(F60)&lt;=0,"Out of stock",IF(AND(ISNUMBER(H60),F60&lt;=H60),"Reorder","In stock")))</f>
        <v/>
      </c>
      <c r="L60" s="1">
        <f>IF(COUNTA(A60:I60)=0,"",IF(B60="","Missing item",IF(AND(A60&lt;&gt;"",COUNTIF($A$2:$A$501,A60)&gt;1),"Duplicate SKU",IF(NOT(ISNUMBER(F60)),"Missing quantity","OK"))))</f>
        <v/>
      </c>
    </row>
    <row r="61" spans="1:12" ht="21" customHeight="1">
      <c r="A61" s="3"/>
      <c r="B61" s="3"/>
      <c r="C61" s="3"/>
      <c r="D61" s="3"/>
      <c r="E61" s="3"/>
      <c r="F61" s="4"/>
      <c r="G61" s="5"/>
      <c r="H61" s="4"/>
      <c r="I61" s="3"/>
      <c r="J61" s="6">
        <f>IF(COUNTA(A61:I61)=0,"",ROUND(N(F61)*N(G61),2))</f>
        <v/>
      </c>
      <c r="K61" s="1">
        <f>IF(COUNTA(A61:I61)=0,"",IF(N(F61)&lt;=0,"Out of stock",IF(AND(ISNUMBER(H61),F61&lt;=H61),"Reorder","In stock")))</f>
        <v/>
      </c>
      <c r="L61" s="1">
        <f>IF(COUNTA(A61:I61)=0,"",IF(B61="","Missing item",IF(AND(A61&lt;&gt;"",COUNTIF($A$2:$A$501,A61)&gt;1),"Duplicate SKU",IF(NOT(ISNUMBER(F61)),"Missing quantity","OK"))))</f>
        <v/>
      </c>
    </row>
    <row r="62" spans="1:12" ht="21" customHeight="1">
      <c r="A62" s="3"/>
      <c r="B62" s="3"/>
      <c r="C62" s="3"/>
      <c r="D62" s="3"/>
      <c r="E62" s="3"/>
      <c r="F62" s="4"/>
      <c r="G62" s="5"/>
      <c r="H62" s="4"/>
      <c r="I62" s="3"/>
      <c r="J62" s="6">
        <f>IF(COUNTA(A62:I62)=0,"",ROUND(N(F62)*N(G62),2))</f>
        <v/>
      </c>
      <c r="K62" s="1">
        <f>IF(COUNTA(A62:I62)=0,"",IF(N(F62)&lt;=0,"Out of stock",IF(AND(ISNUMBER(H62),F62&lt;=H62),"Reorder","In stock")))</f>
        <v/>
      </c>
      <c r="L62" s="1">
        <f>IF(COUNTA(A62:I62)=0,"",IF(B62="","Missing item",IF(AND(A62&lt;&gt;"",COUNTIF($A$2:$A$501,A62)&gt;1),"Duplicate SKU",IF(NOT(ISNUMBER(F62)),"Missing quantity","OK"))))</f>
        <v/>
      </c>
    </row>
    <row r="63" spans="1:12" ht="21" customHeight="1">
      <c r="A63" s="3"/>
      <c r="B63" s="3"/>
      <c r="C63" s="3"/>
      <c r="D63" s="3"/>
      <c r="E63" s="3"/>
      <c r="F63" s="4"/>
      <c r="G63" s="5"/>
      <c r="H63" s="4"/>
      <c r="I63" s="3"/>
      <c r="J63" s="6">
        <f>IF(COUNTA(A63:I63)=0,"",ROUND(N(F63)*N(G63),2))</f>
        <v/>
      </c>
      <c r="K63" s="1">
        <f>IF(COUNTA(A63:I63)=0,"",IF(N(F63)&lt;=0,"Out of stock",IF(AND(ISNUMBER(H63),F63&lt;=H63),"Reorder","In stock")))</f>
        <v/>
      </c>
      <c r="L63" s="1">
        <f>IF(COUNTA(A63:I63)=0,"",IF(B63="","Missing item",IF(AND(A63&lt;&gt;"",COUNTIF($A$2:$A$501,A63)&gt;1),"Duplicate SKU",IF(NOT(ISNUMBER(F63)),"Missing quantity","OK"))))</f>
        <v/>
      </c>
    </row>
    <row r="64" spans="1:12" ht="21" customHeight="1">
      <c r="A64" s="3"/>
      <c r="B64" s="3"/>
      <c r="C64" s="3"/>
      <c r="D64" s="3"/>
      <c r="E64" s="3"/>
      <c r="F64" s="4"/>
      <c r="G64" s="5"/>
      <c r="H64" s="4"/>
      <c r="I64" s="3"/>
      <c r="J64" s="6">
        <f>IF(COUNTA(A64:I64)=0,"",ROUND(N(F64)*N(G64),2))</f>
        <v/>
      </c>
      <c r="K64" s="1">
        <f>IF(COUNTA(A64:I64)=0,"",IF(N(F64)&lt;=0,"Out of stock",IF(AND(ISNUMBER(H64),F64&lt;=H64),"Reorder","In stock")))</f>
        <v/>
      </c>
      <c r="L64" s="1">
        <f>IF(COUNTA(A64:I64)=0,"",IF(B64="","Missing item",IF(AND(A64&lt;&gt;"",COUNTIF($A$2:$A$501,A64)&gt;1),"Duplicate SKU",IF(NOT(ISNUMBER(F64)),"Missing quantity","OK"))))</f>
        <v/>
      </c>
    </row>
    <row r="65" spans="1:12" ht="21" customHeight="1">
      <c r="A65" s="3"/>
      <c r="B65" s="3"/>
      <c r="C65" s="3"/>
      <c r="D65" s="3"/>
      <c r="E65" s="3"/>
      <c r="F65" s="4"/>
      <c r="G65" s="5"/>
      <c r="H65" s="4"/>
      <c r="I65" s="3"/>
      <c r="J65" s="6">
        <f>IF(COUNTA(A65:I65)=0,"",ROUND(N(F65)*N(G65),2))</f>
        <v/>
      </c>
      <c r="K65" s="1">
        <f>IF(COUNTA(A65:I65)=0,"",IF(N(F65)&lt;=0,"Out of stock",IF(AND(ISNUMBER(H65),F65&lt;=H65),"Reorder","In stock")))</f>
        <v/>
      </c>
      <c r="L65" s="1">
        <f>IF(COUNTA(A65:I65)=0,"",IF(B65="","Missing item",IF(AND(A65&lt;&gt;"",COUNTIF($A$2:$A$501,A65)&gt;1),"Duplicate SKU",IF(NOT(ISNUMBER(F65)),"Missing quantity","OK"))))</f>
        <v/>
      </c>
    </row>
    <row r="66" spans="1:12" ht="21" customHeight="1">
      <c r="A66" s="3"/>
      <c r="B66" s="3"/>
      <c r="C66" s="3"/>
      <c r="D66" s="3"/>
      <c r="E66" s="3"/>
      <c r="F66" s="4"/>
      <c r="G66" s="5"/>
      <c r="H66" s="4"/>
      <c r="I66" s="3"/>
      <c r="J66" s="6">
        <f>IF(COUNTA(A66:I66)=0,"",ROUND(N(F66)*N(G66),2))</f>
        <v/>
      </c>
      <c r="K66" s="1">
        <f>IF(COUNTA(A66:I66)=0,"",IF(N(F66)&lt;=0,"Out of stock",IF(AND(ISNUMBER(H66),F66&lt;=H66),"Reorder","In stock")))</f>
        <v/>
      </c>
      <c r="L66" s="1">
        <f>IF(COUNTA(A66:I66)=0,"",IF(B66="","Missing item",IF(AND(A66&lt;&gt;"",COUNTIF($A$2:$A$501,A66)&gt;1),"Duplicate SKU",IF(NOT(ISNUMBER(F66)),"Missing quantity","OK"))))</f>
        <v/>
      </c>
    </row>
    <row r="67" spans="1:12" ht="21" customHeight="1">
      <c r="A67" s="3"/>
      <c r="B67" s="3"/>
      <c r="C67" s="3"/>
      <c r="D67" s="3"/>
      <c r="E67" s="3"/>
      <c r="F67" s="4"/>
      <c r="G67" s="5"/>
      <c r="H67" s="4"/>
      <c r="I67" s="3"/>
      <c r="J67" s="6">
        <f>IF(COUNTA(A67:I67)=0,"",ROUND(N(F67)*N(G67),2))</f>
        <v/>
      </c>
      <c r="K67" s="1">
        <f>IF(COUNTA(A67:I67)=0,"",IF(N(F67)&lt;=0,"Out of stock",IF(AND(ISNUMBER(H67),F67&lt;=H67),"Reorder","In stock")))</f>
        <v/>
      </c>
      <c r="L67" s="1">
        <f>IF(COUNTA(A67:I67)=0,"",IF(B67="","Missing item",IF(AND(A67&lt;&gt;"",COUNTIF($A$2:$A$501,A67)&gt;1),"Duplicate SKU",IF(NOT(ISNUMBER(F67)),"Missing quantity","OK"))))</f>
        <v/>
      </c>
    </row>
    <row r="68" spans="1:12" ht="21" customHeight="1">
      <c r="A68" s="3"/>
      <c r="B68" s="3"/>
      <c r="C68" s="3"/>
      <c r="D68" s="3"/>
      <c r="E68" s="3"/>
      <c r="F68" s="4"/>
      <c r="G68" s="5"/>
      <c r="H68" s="4"/>
      <c r="I68" s="3"/>
      <c r="J68" s="6">
        <f>IF(COUNTA(A68:I68)=0,"",ROUND(N(F68)*N(G68),2))</f>
        <v/>
      </c>
      <c r="K68" s="1">
        <f>IF(COUNTA(A68:I68)=0,"",IF(N(F68)&lt;=0,"Out of stock",IF(AND(ISNUMBER(H68),F68&lt;=H68),"Reorder","In stock")))</f>
        <v/>
      </c>
      <c r="L68" s="1">
        <f>IF(COUNTA(A68:I68)=0,"",IF(B68="","Missing item",IF(AND(A68&lt;&gt;"",COUNTIF($A$2:$A$501,A68)&gt;1),"Duplicate SKU",IF(NOT(ISNUMBER(F68)),"Missing quantity","OK"))))</f>
        <v/>
      </c>
    </row>
    <row r="69" spans="1:12" ht="21" customHeight="1">
      <c r="A69" s="3"/>
      <c r="B69" s="3"/>
      <c r="C69" s="3"/>
      <c r="D69" s="3"/>
      <c r="E69" s="3"/>
      <c r="F69" s="4"/>
      <c r="G69" s="5"/>
      <c r="H69" s="4"/>
      <c r="I69" s="3"/>
      <c r="J69" s="6">
        <f>IF(COUNTA(A69:I69)=0,"",ROUND(N(F69)*N(G69),2))</f>
        <v/>
      </c>
      <c r="K69" s="1">
        <f>IF(COUNTA(A69:I69)=0,"",IF(N(F69)&lt;=0,"Out of stock",IF(AND(ISNUMBER(H69),F69&lt;=H69),"Reorder","In stock")))</f>
        <v/>
      </c>
      <c r="L69" s="1">
        <f>IF(COUNTA(A69:I69)=0,"",IF(B69="","Missing item",IF(AND(A69&lt;&gt;"",COUNTIF($A$2:$A$501,A69)&gt;1),"Duplicate SKU",IF(NOT(ISNUMBER(F69)),"Missing quantity","OK"))))</f>
        <v/>
      </c>
    </row>
    <row r="70" spans="1:12" ht="21" customHeight="1">
      <c r="A70" s="3"/>
      <c r="B70" s="3"/>
      <c r="C70" s="3"/>
      <c r="D70" s="3"/>
      <c r="E70" s="3"/>
      <c r="F70" s="4"/>
      <c r="G70" s="5"/>
      <c r="H70" s="4"/>
      <c r="I70" s="3"/>
      <c r="J70" s="6">
        <f>IF(COUNTA(A70:I70)=0,"",ROUND(N(F70)*N(G70),2))</f>
        <v/>
      </c>
      <c r="K70" s="1">
        <f>IF(COUNTA(A70:I70)=0,"",IF(N(F70)&lt;=0,"Out of stock",IF(AND(ISNUMBER(H70),F70&lt;=H70),"Reorder","In stock")))</f>
        <v/>
      </c>
      <c r="L70" s="1">
        <f>IF(COUNTA(A70:I70)=0,"",IF(B70="","Missing item",IF(AND(A70&lt;&gt;"",COUNTIF($A$2:$A$501,A70)&gt;1),"Duplicate SKU",IF(NOT(ISNUMBER(F70)),"Missing quantity","OK"))))</f>
        <v/>
      </c>
    </row>
    <row r="71" spans="1:12" ht="21" customHeight="1">
      <c r="A71" s="3"/>
      <c r="B71" s="3"/>
      <c r="C71" s="3"/>
      <c r="D71" s="3"/>
      <c r="E71" s="3"/>
      <c r="F71" s="4"/>
      <c r="G71" s="5"/>
      <c r="H71" s="4"/>
      <c r="I71" s="3"/>
      <c r="J71" s="6">
        <f>IF(COUNTA(A71:I71)=0,"",ROUND(N(F71)*N(G71),2))</f>
        <v/>
      </c>
      <c r="K71" s="1">
        <f>IF(COUNTA(A71:I71)=0,"",IF(N(F71)&lt;=0,"Out of stock",IF(AND(ISNUMBER(H71),F71&lt;=H71),"Reorder","In stock")))</f>
        <v/>
      </c>
      <c r="L71" s="1">
        <f>IF(COUNTA(A71:I71)=0,"",IF(B71="","Missing item",IF(AND(A71&lt;&gt;"",COUNTIF($A$2:$A$501,A71)&gt;1),"Duplicate SKU",IF(NOT(ISNUMBER(F71)),"Missing quantity","OK"))))</f>
        <v/>
      </c>
    </row>
    <row r="72" spans="1:12" ht="21" customHeight="1">
      <c r="A72" s="3"/>
      <c r="B72" s="3"/>
      <c r="C72" s="3"/>
      <c r="D72" s="3"/>
      <c r="E72" s="3"/>
      <c r="F72" s="4"/>
      <c r="G72" s="5"/>
      <c r="H72" s="4"/>
      <c r="I72" s="3"/>
      <c r="J72" s="6">
        <f>IF(COUNTA(A72:I72)=0,"",ROUND(N(F72)*N(G72),2))</f>
        <v/>
      </c>
      <c r="K72" s="1">
        <f>IF(COUNTA(A72:I72)=0,"",IF(N(F72)&lt;=0,"Out of stock",IF(AND(ISNUMBER(H72),F72&lt;=H72),"Reorder","In stock")))</f>
        <v/>
      </c>
      <c r="L72" s="1">
        <f>IF(COUNTA(A72:I72)=0,"",IF(B72="","Missing item",IF(AND(A72&lt;&gt;"",COUNTIF($A$2:$A$501,A72)&gt;1),"Duplicate SKU",IF(NOT(ISNUMBER(F72)),"Missing quantity","OK"))))</f>
        <v/>
      </c>
    </row>
    <row r="73" spans="1:12" ht="21" customHeight="1">
      <c r="A73" s="3"/>
      <c r="B73" s="3"/>
      <c r="C73" s="3"/>
      <c r="D73" s="3"/>
      <c r="E73" s="3"/>
      <c r="F73" s="4"/>
      <c r="G73" s="5"/>
      <c r="H73" s="4"/>
      <c r="I73" s="3"/>
      <c r="J73" s="6">
        <f>IF(COUNTA(A73:I73)=0,"",ROUND(N(F73)*N(G73),2))</f>
        <v/>
      </c>
      <c r="K73" s="1">
        <f>IF(COUNTA(A73:I73)=0,"",IF(N(F73)&lt;=0,"Out of stock",IF(AND(ISNUMBER(H73),F73&lt;=H73),"Reorder","In stock")))</f>
        <v/>
      </c>
      <c r="L73" s="1">
        <f>IF(COUNTA(A73:I73)=0,"",IF(B73="","Missing item",IF(AND(A73&lt;&gt;"",COUNTIF($A$2:$A$501,A73)&gt;1),"Duplicate SKU",IF(NOT(ISNUMBER(F73)),"Missing quantity","OK"))))</f>
        <v/>
      </c>
    </row>
    <row r="74" spans="1:12" ht="21" customHeight="1">
      <c r="A74" s="3"/>
      <c r="B74" s="3"/>
      <c r="C74" s="3"/>
      <c r="D74" s="3"/>
      <c r="E74" s="3"/>
      <c r="F74" s="4"/>
      <c r="G74" s="5"/>
      <c r="H74" s="4"/>
      <c r="I74" s="3"/>
      <c r="J74" s="6">
        <f>IF(COUNTA(A74:I74)=0,"",ROUND(N(F74)*N(G74),2))</f>
        <v/>
      </c>
      <c r="K74" s="1">
        <f>IF(COUNTA(A74:I74)=0,"",IF(N(F74)&lt;=0,"Out of stock",IF(AND(ISNUMBER(H74),F74&lt;=H74),"Reorder","In stock")))</f>
        <v/>
      </c>
      <c r="L74" s="1">
        <f>IF(COUNTA(A74:I74)=0,"",IF(B74="","Missing item",IF(AND(A74&lt;&gt;"",COUNTIF($A$2:$A$501,A74)&gt;1),"Duplicate SKU",IF(NOT(ISNUMBER(F74)),"Missing quantity","OK"))))</f>
        <v/>
      </c>
    </row>
    <row r="75" spans="1:12" ht="21" customHeight="1">
      <c r="A75" s="3"/>
      <c r="B75" s="3"/>
      <c r="C75" s="3"/>
      <c r="D75" s="3"/>
      <c r="E75" s="3"/>
      <c r="F75" s="4"/>
      <c r="G75" s="5"/>
      <c r="H75" s="4"/>
      <c r="I75" s="3"/>
      <c r="J75" s="6">
        <f>IF(COUNTA(A75:I75)=0,"",ROUND(N(F75)*N(G75),2))</f>
        <v/>
      </c>
      <c r="K75" s="1">
        <f>IF(COUNTA(A75:I75)=0,"",IF(N(F75)&lt;=0,"Out of stock",IF(AND(ISNUMBER(H75),F75&lt;=H75),"Reorder","In stock")))</f>
        <v/>
      </c>
      <c r="L75" s="1">
        <f>IF(COUNTA(A75:I75)=0,"",IF(B75="","Missing item",IF(AND(A75&lt;&gt;"",COUNTIF($A$2:$A$501,A75)&gt;1),"Duplicate SKU",IF(NOT(ISNUMBER(F75)),"Missing quantity","OK"))))</f>
        <v/>
      </c>
    </row>
    <row r="76" spans="1:12" ht="21" customHeight="1">
      <c r="A76" s="3"/>
      <c r="B76" s="3"/>
      <c r="C76" s="3"/>
      <c r="D76" s="3"/>
      <c r="E76" s="3"/>
      <c r="F76" s="4"/>
      <c r="G76" s="5"/>
      <c r="H76" s="4"/>
      <c r="I76" s="3"/>
      <c r="J76" s="6">
        <f>IF(COUNTA(A76:I76)=0,"",ROUND(N(F76)*N(G76),2))</f>
        <v/>
      </c>
      <c r="K76" s="1">
        <f>IF(COUNTA(A76:I76)=0,"",IF(N(F76)&lt;=0,"Out of stock",IF(AND(ISNUMBER(H76),F76&lt;=H76),"Reorder","In stock")))</f>
        <v/>
      </c>
      <c r="L76" s="1">
        <f>IF(COUNTA(A76:I76)=0,"",IF(B76="","Missing item",IF(AND(A76&lt;&gt;"",COUNTIF($A$2:$A$501,A76)&gt;1),"Duplicate SKU",IF(NOT(ISNUMBER(F76)),"Missing quantity","OK"))))</f>
        <v/>
      </c>
    </row>
    <row r="77" spans="1:12" ht="21" customHeight="1">
      <c r="A77" s="3"/>
      <c r="B77" s="3"/>
      <c r="C77" s="3"/>
      <c r="D77" s="3"/>
      <c r="E77" s="3"/>
      <c r="F77" s="4"/>
      <c r="G77" s="5"/>
      <c r="H77" s="4"/>
      <c r="I77" s="3"/>
      <c r="J77" s="6">
        <f>IF(COUNTA(A77:I77)=0,"",ROUND(N(F77)*N(G77),2))</f>
        <v/>
      </c>
      <c r="K77" s="1">
        <f>IF(COUNTA(A77:I77)=0,"",IF(N(F77)&lt;=0,"Out of stock",IF(AND(ISNUMBER(H77),F77&lt;=H77),"Reorder","In stock")))</f>
        <v/>
      </c>
      <c r="L77" s="1">
        <f>IF(COUNTA(A77:I77)=0,"",IF(B77="","Missing item",IF(AND(A77&lt;&gt;"",COUNTIF($A$2:$A$501,A77)&gt;1),"Duplicate SKU",IF(NOT(ISNUMBER(F77)),"Missing quantity","OK"))))</f>
        <v/>
      </c>
    </row>
    <row r="78" spans="1:12" ht="21" customHeight="1">
      <c r="A78" s="3"/>
      <c r="B78" s="3"/>
      <c r="C78" s="3"/>
      <c r="D78" s="3"/>
      <c r="E78" s="3"/>
      <c r="F78" s="4"/>
      <c r="G78" s="5"/>
      <c r="H78" s="4"/>
      <c r="I78" s="3"/>
      <c r="J78" s="6">
        <f>IF(COUNTA(A78:I78)=0,"",ROUND(N(F78)*N(G78),2))</f>
        <v/>
      </c>
      <c r="K78" s="1">
        <f>IF(COUNTA(A78:I78)=0,"",IF(N(F78)&lt;=0,"Out of stock",IF(AND(ISNUMBER(H78),F78&lt;=H78),"Reorder","In stock")))</f>
        <v/>
      </c>
      <c r="L78" s="1">
        <f>IF(COUNTA(A78:I78)=0,"",IF(B78="","Missing item",IF(AND(A78&lt;&gt;"",COUNTIF($A$2:$A$501,A78)&gt;1),"Duplicate SKU",IF(NOT(ISNUMBER(F78)),"Missing quantity","OK"))))</f>
        <v/>
      </c>
    </row>
    <row r="79" spans="1:12" ht="21" customHeight="1">
      <c r="A79" s="3"/>
      <c r="B79" s="3"/>
      <c r="C79" s="3"/>
      <c r="D79" s="3"/>
      <c r="E79" s="3"/>
      <c r="F79" s="4"/>
      <c r="G79" s="5"/>
      <c r="H79" s="4"/>
      <c r="I79" s="3"/>
      <c r="J79" s="6">
        <f>IF(COUNTA(A79:I79)=0,"",ROUND(N(F79)*N(G79),2))</f>
        <v/>
      </c>
      <c r="K79" s="1">
        <f>IF(COUNTA(A79:I79)=0,"",IF(N(F79)&lt;=0,"Out of stock",IF(AND(ISNUMBER(H79),F79&lt;=H79),"Reorder","In stock")))</f>
        <v/>
      </c>
      <c r="L79" s="1">
        <f>IF(COUNTA(A79:I79)=0,"",IF(B79="","Missing item",IF(AND(A79&lt;&gt;"",COUNTIF($A$2:$A$501,A79)&gt;1),"Duplicate SKU",IF(NOT(ISNUMBER(F79)),"Missing quantity","OK"))))</f>
        <v/>
      </c>
    </row>
    <row r="80" spans="1:12" ht="21" customHeight="1">
      <c r="A80" s="3"/>
      <c r="B80" s="3"/>
      <c r="C80" s="3"/>
      <c r="D80" s="3"/>
      <c r="E80" s="3"/>
      <c r="F80" s="4"/>
      <c r="G80" s="5"/>
      <c r="H80" s="4"/>
      <c r="I80" s="3"/>
      <c r="J80" s="6">
        <f>IF(COUNTA(A80:I80)=0,"",ROUND(N(F80)*N(G80),2))</f>
        <v/>
      </c>
      <c r="K80" s="1">
        <f>IF(COUNTA(A80:I80)=0,"",IF(N(F80)&lt;=0,"Out of stock",IF(AND(ISNUMBER(H80),F80&lt;=H80),"Reorder","In stock")))</f>
        <v/>
      </c>
      <c r="L80" s="1">
        <f>IF(COUNTA(A80:I80)=0,"",IF(B80="","Missing item",IF(AND(A80&lt;&gt;"",COUNTIF($A$2:$A$501,A80)&gt;1),"Duplicate SKU",IF(NOT(ISNUMBER(F80)),"Missing quantity","OK"))))</f>
        <v/>
      </c>
    </row>
    <row r="81" spans="1:12" ht="21" customHeight="1">
      <c r="A81" s="3"/>
      <c r="B81" s="3"/>
      <c r="C81" s="3"/>
      <c r="D81" s="3"/>
      <c r="E81" s="3"/>
      <c r="F81" s="4"/>
      <c r="G81" s="5"/>
      <c r="H81" s="4"/>
      <c r="I81" s="3"/>
      <c r="J81" s="6">
        <f>IF(COUNTA(A81:I81)=0,"",ROUND(N(F81)*N(G81),2))</f>
        <v/>
      </c>
      <c r="K81" s="1">
        <f>IF(COUNTA(A81:I81)=0,"",IF(N(F81)&lt;=0,"Out of stock",IF(AND(ISNUMBER(H81),F81&lt;=H81),"Reorder","In stock")))</f>
        <v/>
      </c>
      <c r="L81" s="1">
        <f>IF(COUNTA(A81:I81)=0,"",IF(B81="","Missing item",IF(AND(A81&lt;&gt;"",COUNTIF($A$2:$A$501,A81)&gt;1),"Duplicate SKU",IF(NOT(ISNUMBER(F81)),"Missing quantity","OK"))))</f>
        <v/>
      </c>
    </row>
    <row r="82" spans="1:12" ht="21" customHeight="1">
      <c r="A82" s="3"/>
      <c r="B82" s="3"/>
      <c r="C82" s="3"/>
      <c r="D82" s="3"/>
      <c r="E82" s="3"/>
      <c r="F82" s="4"/>
      <c r="G82" s="5"/>
      <c r="H82" s="4"/>
      <c r="I82" s="3"/>
      <c r="J82" s="6">
        <f>IF(COUNTA(A82:I82)=0,"",ROUND(N(F82)*N(G82),2))</f>
        <v/>
      </c>
      <c r="K82" s="1">
        <f>IF(COUNTA(A82:I82)=0,"",IF(N(F82)&lt;=0,"Out of stock",IF(AND(ISNUMBER(H82),F82&lt;=H82),"Reorder","In stock")))</f>
        <v/>
      </c>
      <c r="L82" s="1">
        <f>IF(COUNTA(A82:I82)=0,"",IF(B82="","Missing item",IF(AND(A82&lt;&gt;"",COUNTIF($A$2:$A$501,A82)&gt;1),"Duplicate SKU",IF(NOT(ISNUMBER(F82)),"Missing quantity","OK"))))</f>
        <v/>
      </c>
    </row>
    <row r="83" spans="1:12" ht="21" customHeight="1">
      <c r="A83" s="3"/>
      <c r="B83" s="3"/>
      <c r="C83" s="3"/>
      <c r="D83" s="3"/>
      <c r="E83" s="3"/>
      <c r="F83" s="4"/>
      <c r="G83" s="5"/>
      <c r="H83" s="4"/>
      <c r="I83" s="3"/>
      <c r="J83" s="6">
        <f>IF(COUNTA(A83:I83)=0,"",ROUND(N(F83)*N(G83),2))</f>
        <v/>
      </c>
      <c r="K83" s="1">
        <f>IF(COUNTA(A83:I83)=0,"",IF(N(F83)&lt;=0,"Out of stock",IF(AND(ISNUMBER(H83),F83&lt;=H83),"Reorder","In stock")))</f>
        <v/>
      </c>
      <c r="L83" s="1">
        <f>IF(COUNTA(A83:I83)=0,"",IF(B83="","Missing item",IF(AND(A83&lt;&gt;"",COUNTIF($A$2:$A$501,A83)&gt;1),"Duplicate SKU",IF(NOT(ISNUMBER(F83)),"Missing quantity","OK"))))</f>
        <v/>
      </c>
    </row>
    <row r="84" spans="1:12" ht="21" customHeight="1">
      <c r="A84" s="3"/>
      <c r="B84" s="3"/>
      <c r="C84" s="3"/>
      <c r="D84" s="3"/>
      <c r="E84" s="3"/>
      <c r="F84" s="4"/>
      <c r="G84" s="5"/>
      <c r="H84" s="4"/>
      <c r="I84" s="3"/>
      <c r="J84" s="6">
        <f>IF(COUNTA(A84:I84)=0,"",ROUND(N(F84)*N(G84),2))</f>
        <v/>
      </c>
      <c r="K84" s="1">
        <f>IF(COUNTA(A84:I84)=0,"",IF(N(F84)&lt;=0,"Out of stock",IF(AND(ISNUMBER(H84),F84&lt;=H84),"Reorder","In stock")))</f>
        <v/>
      </c>
      <c r="L84" s="1">
        <f>IF(COUNTA(A84:I84)=0,"",IF(B84="","Missing item",IF(AND(A84&lt;&gt;"",COUNTIF($A$2:$A$501,A84)&gt;1),"Duplicate SKU",IF(NOT(ISNUMBER(F84)),"Missing quantity","OK"))))</f>
        <v/>
      </c>
    </row>
    <row r="85" spans="1:12" ht="21" customHeight="1">
      <c r="A85" s="3"/>
      <c r="B85" s="3"/>
      <c r="C85" s="3"/>
      <c r="D85" s="3"/>
      <c r="E85" s="3"/>
      <c r="F85" s="4"/>
      <c r="G85" s="5"/>
      <c r="H85" s="4"/>
      <c r="I85" s="3"/>
      <c r="J85" s="6">
        <f>IF(COUNTA(A85:I85)=0,"",ROUND(N(F85)*N(G85),2))</f>
        <v/>
      </c>
      <c r="K85" s="1">
        <f>IF(COUNTA(A85:I85)=0,"",IF(N(F85)&lt;=0,"Out of stock",IF(AND(ISNUMBER(H85),F85&lt;=H85),"Reorder","In stock")))</f>
        <v/>
      </c>
      <c r="L85" s="1">
        <f>IF(COUNTA(A85:I85)=0,"",IF(B85="","Missing item",IF(AND(A85&lt;&gt;"",COUNTIF($A$2:$A$501,A85)&gt;1),"Duplicate SKU",IF(NOT(ISNUMBER(F85)),"Missing quantity","OK"))))</f>
        <v/>
      </c>
    </row>
    <row r="86" spans="1:12" ht="21" customHeight="1">
      <c r="A86" s="3"/>
      <c r="B86" s="3"/>
      <c r="C86" s="3"/>
      <c r="D86" s="3"/>
      <c r="E86" s="3"/>
      <c r="F86" s="4"/>
      <c r="G86" s="5"/>
      <c r="H86" s="4"/>
      <c r="I86" s="3"/>
      <c r="J86" s="6">
        <f>IF(COUNTA(A86:I86)=0,"",ROUND(N(F86)*N(G86),2))</f>
        <v/>
      </c>
      <c r="K86" s="1">
        <f>IF(COUNTA(A86:I86)=0,"",IF(N(F86)&lt;=0,"Out of stock",IF(AND(ISNUMBER(H86),F86&lt;=H86),"Reorder","In stock")))</f>
        <v/>
      </c>
      <c r="L86" s="1">
        <f>IF(COUNTA(A86:I86)=0,"",IF(B86="","Missing item",IF(AND(A86&lt;&gt;"",COUNTIF($A$2:$A$501,A86)&gt;1),"Duplicate SKU",IF(NOT(ISNUMBER(F86)),"Missing quantity","OK"))))</f>
        <v/>
      </c>
    </row>
    <row r="87" spans="1:12" ht="21" customHeight="1">
      <c r="A87" s="3"/>
      <c r="B87" s="3"/>
      <c r="C87" s="3"/>
      <c r="D87" s="3"/>
      <c r="E87" s="3"/>
      <c r="F87" s="4"/>
      <c r="G87" s="5"/>
      <c r="H87" s="4"/>
      <c r="I87" s="3"/>
      <c r="J87" s="6">
        <f>IF(COUNTA(A87:I87)=0,"",ROUND(N(F87)*N(G87),2))</f>
        <v/>
      </c>
      <c r="K87" s="1">
        <f>IF(COUNTA(A87:I87)=0,"",IF(N(F87)&lt;=0,"Out of stock",IF(AND(ISNUMBER(H87),F87&lt;=H87),"Reorder","In stock")))</f>
        <v/>
      </c>
      <c r="L87" s="1">
        <f>IF(COUNTA(A87:I87)=0,"",IF(B87="","Missing item",IF(AND(A87&lt;&gt;"",COUNTIF($A$2:$A$501,A87)&gt;1),"Duplicate SKU",IF(NOT(ISNUMBER(F87)),"Missing quantity","OK"))))</f>
        <v/>
      </c>
    </row>
    <row r="88" spans="1:12" ht="21" customHeight="1">
      <c r="A88" s="3"/>
      <c r="B88" s="3"/>
      <c r="C88" s="3"/>
      <c r="D88" s="3"/>
      <c r="E88" s="3"/>
      <c r="F88" s="4"/>
      <c r="G88" s="5"/>
      <c r="H88" s="4"/>
      <c r="I88" s="3"/>
      <c r="J88" s="6">
        <f>IF(COUNTA(A88:I88)=0,"",ROUND(N(F88)*N(G88),2))</f>
        <v/>
      </c>
      <c r="K88" s="1">
        <f>IF(COUNTA(A88:I88)=0,"",IF(N(F88)&lt;=0,"Out of stock",IF(AND(ISNUMBER(H88),F88&lt;=H88),"Reorder","In stock")))</f>
        <v/>
      </c>
      <c r="L88" s="1">
        <f>IF(COUNTA(A88:I88)=0,"",IF(B88="","Missing item",IF(AND(A88&lt;&gt;"",COUNTIF($A$2:$A$501,A88)&gt;1),"Duplicate SKU",IF(NOT(ISNUMBER(F88)),"Missing quantity","OK"))))</f>
        <v/>
      </c>
    </row>
    <row r="89" spans="1:12" ht="21" customHeight="1">
      <c r="A89" s="3"/>
      <c r="B89" s="3"/>
      <c r="C89" s="3"/>
      <c r="D89" s="3"/>
      <c r="E89" s="3"/>
      <c r="F89" s="4"/>
      <c r="G89" s="5"/>
      <c r="H89" s="4"/>
      <c r="I89" s="3"/>
      <c r="J89" s="6">
        <f>IF(COUNTA(A89:I89)=0,"",ROUND(N(F89)*N(G89),2))</f>
        <v/>
      </c>
      <c r="K89" s="1">
        <f>IF(COUNTA(A89:I89)=0,"",IF(N(F89)&lt;=0,"Out of stock",IF(AND(ISNUMBER(H89),F89&lt;=H89),"Reorder","In stock")))</f>
        <v/>
      </c>
      <c r="L89" s="1">
        <f>IF(COUNTA(A89:I89)=0,"",IF(B89="","Missing item",IF(AND(A89&lt;&gt;"",COUNTIF($A$2:$A$501,A89)&gt;1),"Duplicate SKU",IF(NOT(ISNUMBER(F89)),"Missing quantity","OK"))))</f>
        <v/>
      </c>
    </row>
    <row r="90" spans="1:12" ht="21" customHeight="1">
      <c r="A90" s="3"/>
      <c r="B90" s="3"/>
      <c r="C90" s="3"/>
      <c r="D90" s="3"/>
      <c r="E90" s="3"/>
      <c r="F90" s="4"/>
      <c r="G90" s="5"/>
      <c r="H90" s="4"/>
      <c r="I90" s="3"/>
      <c r="J90" s="6">
        <f>IF(COUNTA(A90:I90)=0,"",ROUND(N(F90)*N(G90),2))</f>
        <v/>
      </c>
      <c r="K90" s="1">
        <f>IF(COUNTA(A90:I90)=0,"",IF(N(F90)&lt;=0,"Out of stock",IF(AND(ISNUMBER(H90),F90&lt;=H90),"Reorder","In stock")))</f>
        <v/>
      </c>
      <c r="L90" s="1">
        <f>IF(COUNTA(A90:I90)=0,"",IF(B90="","Missing item",IF(AND(A90&lt;&gt;"",COUNTIF($A$2:$A$501,A90)&gt;1),"Duplicate SKU",IF(NOT(ISNUMBER(F90)),"Missing quantity","OK"))))</f>
        <v/>
      </c>
    </row>
    <row r="91" spans="1:12" ht="21" customHeight="1">
      <c r="A91" s="3"/>
      <c r="B91" s="3"/>
      <c r="C91" s="3"/>
      <c r="D91" s="3"/>
      <c r="E91" s="3"/>
      <c r="F91" s="4"/>
      <c r="G91" s="5"/>
      <c r="H91" s="4"/>
      <c r="I91" s="3"/>
      <c r="J91" s="6">
        <f>IF(COUNTA(A91:I91)=0,"",ROUND(N(F91)*N(G91),2))</f>
        <v/>
      </c>
      <c r="K91" s="1">
        <f>IF(COUNTA(A91:I91)=0,"",IF(N(F91)&lt;=0,"Out of stock",IF(AND(ISNUMBER(H91),F91&lt;=H91),"Reorder","In stock")))</f>
        <v/>
      </c>
      <c r="L91" s="1">
        <f>IF(COUNTA(A91:I91)=0,"",IF(B91="","Missing item",IF(AND(A91&lt;&gt;"",COUNTIF($A$2:$A$501,A91)&gt;1),"Duplicate SKU",IF(NOT(ISNUMBER(F91)),"Missing quantity","OK"))))</f>
        <v/>
      </c>
    </row>
    <row r="92" spans="1:12" ht="21" customHeight="1">
      <c r="A92" s="3"/>
      <c r="B92" s="3"/>
      <c r="C92" s="3"/>
      <c r="D92" s="3"/>
      <c r="E92" s="3"/>
      <c r="F92" s="4"/>
      <c r="G92" s="5"/>
      <c r="H92" s="4"/>
      <c r="I92" s="3"/>
      <c r="J92" s="6">
        <f>IF(COUNTA(A92:I92)=0,"",ROUND(N(F92)*N(G92),2))</f>
        <v/>
      </c>
      <c r="K92" s="1">
        <f>IF(COUNTA(A92:I92)=0,"",IF(N(F92)&lt;=0,"Out of stock",IF(AND(ISNUMBER(H92),F92&lt;=H92),"Reorder","In stock")))</f>
        <v/>
      </c>
      <c r="L92" s="1">
        <f>IF(COUNTA(A92:I92)=0,"",IF(B92="","Missing item",IF(AND(A92&lt;&gt;"",COUNTIF($A$2:$A$501,A92)&gt;1),"Duplicate SKU",IF(NOT(ISNUMBER(F92)),"Missing quantity","OK"))))</f>
        <v/>
      </c>
    </row>
    <row r="93" spans="1:12" ht="21" customHeight="1">
      <c r="A93" s="3"/>
      <c r="B93" s="3"/>
      <c r="C93" s="3"/>
      <c r="D93" s="3"/>
      <c r="E93" s="3"/>
      <c r="F93" s="4"/>
      <c r="G93" s="5"/>
      <c r="H93" s="4"/>
      <c r="I93" s="3"/>
      <c r="J93" s="6">
        <f>IF(COUNTA(A93:I93)=0,"",ROUND(N(F93)*N(G93),2))</f>
        <v/>
      </c>
      <c r="K93" s="1">
        <f>IF(COUNTA(A93:I93)=0,"",IF(N(F93)&lt;=0,"Out of stock",IF(AND(ISNUMBER(H93),F93&lt;=H93),"Reorder","In stock")))</f>
        <v/>
      </c>
      <c r="L93" s="1">
        <f>IF(COUNTA(A93:I93)=0,"",IF(B93="","Missing item",IF(AND(A93&lt;&gt;"",COUNTIF($A$2:$A$501,A93)&gt;1),"Duplicate SKU",IF(NOT(ISNUMBER(F93)),"Missing quantity","OK"))))</f>
        <v/>
      </c>
    </row>
    <row r="94" spans="1:12" ht="21" customHeight="1">
      <c r="A94" s="3"/>
      <c r="B94" s="3"/>
      <c r="C94" s="3"/>
      <c r="D94" s="3"/>
      <c r="E94" s="3"/>
      <c r="F94" s="4"/>
      <c r="G94" s="5"/>
      <c r="H94" s="4"/>
      <c r="I94" s="3"/>
      <c r="J94" s="6">
        <f>IF(COUNTA(A94:I94)=0,"",ROUND(N(F94)*N(G94),2))</f>
        <v/>
      </c>
      <c r="K94" s="1">
        <f>IF(COUNTA(A94:I94)=0,"",IF(N(F94)&lt;=0,"Out of stock",IF(AND(ISNUMBER(H94),F94&lt;=H94),"Reorder","In stock")))</f>
        <v/>
      </c>
      <c r="L94" s="1">
        <f>IF(COUNTA(A94:I94)=0,"",IF(B94="","Missing item",IF(AND(A94&lt;&gt;"",COUNTIF($A$2:$A$501,A94)&gt;1),"Duplicate SKU",IF(NOT(ISNUMBER(F94)),"Missing quantity","OK"))))</f>
        <v/>
      </c>
    </row>
    <row r="95" spans="1:12" ht="21" customHeight="1">
      <c r="A95" s="3"/>
      <c r="B95" s="3"/>
      <c r="C95" s="3"/>
      <c r="D95" s="3"/>
      <c r="E95" s="3"/>
      <c r="F95" s="4"/>
      <c r="G95" s="5"/>
      <c r="H95" s="4"/>
      <c r="I95" s="3"/>
      <c r="J95" s="6">
        <f>IF(COUNTA(A95:I95)=0,"",ROUND(N(F95)*N(G95),2))</f>
        <v/>
      </c>
      <c r="K95" s="1">
        <f>IF(COUNTA(A95:I95)=0,"",IF(N(F95)&lt;=0,"Out of stock",IF(AND(ISNUMBER(H95),F95&lt;=H95),"Reorder","In stock")))</f>
        <v/>
      </c>
      <c r="L95" s="1">
        <f>IF(COUNTA(A95:I95)=0,"",IF(B95="","Missing item",IF(AND(A95&lt;&gt;"",COUNTIF($A$2:$A$501,A95)&gt;1),"Duplicate SKU",IF(NOT(ISNUMBER(F95)),"Missing quantity","OK"))))</f>
        <v/>
      </c>
    </row>
    <row r="96" spans="1:12" ht="21" customHeight="1">
      <c r="A96" s="3"/>
      <c r="B96" s="3"/>
      <c r="C96" s="3"/>
      <c r="D96" s="3"/>
      <c r="E96" s="3"/>
      <c r="F96" s="4"/>
      <c r="G96" s="5"/>
      <c r="H96" s="4"/>
      <c r="I96" s="3"/>
      <c r="J96" s="6">
        <f>IF(COUNTA(A96:I96)=0,"",ROUND(N(F96)*N(G96),2))</f>
        <v/>
      </c>
      <c r="K96" s="1">
        <f>IF(COUNTA(A96:I96)=0,"",IF(N(F96)&lt;=0,"Out of stock",IF(AND(ISNUMBER(H96),F96&lt;=H96),"Reorder","In stock")))</f>
        <v/>
      </c>
      <c r="L96" s="1">
        <f>IF(COUNTA(A96:I96)=0,"",IF(B96="","Missing item",IF(AND(A96&lt;&gt;"",COUNTIF($A$2:$A$501,A96)&gt;1),"Duplicate SKU",IF(NOT(ISNUMBER(F96)),"Missing quantity","OK"))))</f>
        <v/>
      </c>
    </row>
    <row r="97" spans="1:12" ht="21" customHeight="1">
      <c r="A97" s="3"/>
      <c r="B97" s="3"/>
      <c r="C97" s="3"/>
      <c r="D97" s="3"/>
      <c r="E97" s="3"/>
      <c r="F97" s="4"/>
      <c r="G97" s="5"/>
      <c r="H97" s="4"/>
      <c r="I97" s="3"/>
      <c r="J97" s="6">
        <f>IF(COUNTA(A97:I97)=0,"",ROUND(N(F97)*N(G97),2))</f>
        <v/>
      </c>
      <c r="K97" s="1">
        <f>IF(COUNTA(A97:I97)=0,"",IF(N(F97)&lt;=0,"Out of stock",IF(AND(ISNUMBER(H97),F97&lt;=H97),"Reorder","In stock")))</f>
        <v/>
      </c>
      <c r="L97" s="1">
        <f>IF(COUNTA(A97:I97)=0,"",IF(B97="","Missing item",IF(AND(A97&lt;&gt;"",COUNTIF($A$2:$A$501,A97)&gt;1),"Duplicate SKU",IF(NOT(ISNUMBER(F97)),"Missing quantity","OK"))))</f>
        <v/>
      </c>
    </row>
    <row r="98" spans="1:12" ht="21" customHeight="1">
      <c r="A98" s="3"/>
      <c r="B98" s="3"/>
      <c r="C98" s="3"/>
      <c r="D98" s="3"/>
      <c r="E98" s="3"/>
      <c r="F98" s="4"/>
      <c r="G98" s="5"/>
      <c r="H98" s="4"/>
      <c r="I98" s="3"/>
      <c r="J98" s="6">
        <f>IF(COUNTA(A98:I98)=0,"",ROUND(N(F98)*N(G98),2))</f>
        <v/>
      </c>
      <c r="K98" s="1">
        <f>IF(COUNTA(A98:I98)=0,"",IF(N(F98)&lt;=0,"Out of stock",IF(AND(ISNUMBER(H98),F98&lt;=H98),"Reorder","In stock")))</f>
        <v/>
      </c>
      <c r="L98" s="1">
        <f>IF(COUNTA(A98:I98)=0,"",IF(B98="","Missing item",IF(AND(A98&lt;&gt;"",COUNTIF($A$2:$A$501,A98)&gt;1),"Duplicate SKU",IF(NOT(ISNUMBER(F98)),"Missing quantity","OK"))))</f>
        <v/>
      </c>
    </row>
    <row r="99" spans="1:12" ht="21" customHeight="1">
      <c r="A99" s="3"/>
      <c r="B99" s="3"/>
      <c r="C99" s="3"/>
      <c r="D99" s="3"/>
      <c r="E99" s="3"/>
      <c r="F99" s="4"/>
      <c r="G99" s="5"/>
      <c r="H99" s="4"/>
      <c r="I99" s="3"/>
      <c r="J99" s="6">
        <f>IF(COUNTA(A99:I99)=0,"",ROUND(N(F99)*N(G99),2))</f>
        <v/>
      </c>
      <c r="K99" s="1">
        <f>IF(COUNTA(A99:I99)=0,"",IF(N(F99)&lt;=0,"Out of stock",IF(AND(ISNUMBER(H99),F99&lt;=H99),"Reorder","In stock")))</f>
        <v/>
      </c>
      <c r="L99" s="1">
        <f>IF(COUNTA(A99:I99)=0,"",IF(B99="","Missing item",IF(AND(A99&lt;&gt;"",COUNTIF($A$2:$A$501,A99)&gt;1),"Duplicate SKU",IF(NOT(ISNUMBER(F99)),"Missing quantity","OK"))))</f>
        <v/>
      </c>
    </row>
    <row r="100" spans="1:12" ht="21" customHeight="1">
      <c r="A100" s="3"/>
      <c r="B100" s="3"/>
      <c r="C100" s="3"/>
      <c r="D100" s="3"/>
      <c r="E100" s="3"/>
      <c r="F100" s="4"/>
      <c r="G100" s="5"/>
      <c r="H100" s="4"/>
      <c r="I100" s="3"/>
      <c r="J100" s="6">
        <f>IF(COUNTA(A100:I100)=0,"",ROUND(N(F100)*N(G100),2))</f>
        <v/>
      </c>
      <c r="K100" s="1">
        <f>IF(COUNTA(A100:I100)=0,"",IF(N(F100)&lt;=0,"Out of stock",IF(AND(ISNUMBER(H100),F100&lt;=H100),"Reorder","In stock")))</f>
        <v/>
      </c>
      <c r="L100" s="1">
        <f>IF(COUNTA(A100:I100)=0,"",IF(B100="","Missing item",IF(AND(A100&lt;&gt;"",COUNTIF($A$2:$A$501,A100)&gt;1),"Duplicate SKU",IF(NOT(ISNUMBER(F100)),"Missing quantity","OK"))))</f>
        <v/>
      </c>
    </row>
    <row r="101" spans="1:12" ht="21" customHeight="1">
      <c r="A101" s="3"/>
      <c r="B101" s="3"/>
      <c r="C101" s="3"/>
      <c r="D101" s="3"/>
      <c r="E101" s="3"/>
      <c r="F101" s="4"/>
      <c r="G101" s="5"/>
      <c r="H101" s="4"/>
      <c r="I101" s="3"/>
      <c r="J101" s="6">
        <f>IF(COUNTA(A101:I101)=0,"",ROUND(N(F101)*N(G101),2))</f>
        <v/>
      </c>
      <c r="K101" s="1">
        <f>IF(COUNTA(A101:I101)=0,"",IF(N(F101)&lt;=0,"Out of stock",IF(AND(ISNUMBER(H101),F101&lt;=H101),"Reorder","In stock")))</f>
        <v/>
      </c>
      <c r="L101" s="1">
        <f>IF(COUNTA(A101:I101)=0,"",IF(B101="","Missing item",IF(AND(A101&lt;&gt;"",COUNTIF($A$2:$A$501,A101)&gt;1),"Duplicate SKU",IF(NOT(ISNUMBER(F101)),"Missing quantity","OK"))))</f>
        <v/>
      </c>
    </row>
    <row r="102" spans="1:12" ht="21" customHeight="1">
      <c r="A102" s="3"/>
      <c r="B102" s="3"/>
      <c r="C102" s="3"/>
      <c r="D102" s="3"/>
      <c r="E102" s="3"/>
      <c r="F102" s="4"/>
      <c r="G102" s="5"/>
      <c r="H102" s="4"/>
      <c r="I102" s="3"/>
      <c r="J102" s="6">
        <f>IF(COUNTA(A102:I102)=0,"",ROUND(N(F102)*N(G102),2))</f>
        <v/>
      </c>
      <c r="K102" s="1">
        <f>IF(COUNTA(A102:I102)=0,"",IF(N(F102)&lt;=0,"Out of stock",IF(AND(ISNUMBER(H102),F102&lt;=H102),"Reorder","In stock")))</f>
        <v/>
      </c>
      <c r="L102" s="1">
        <f>IF(COUNTA(A102:I102)=0,"",IF(B102="","Missing item",IF(AND(A102&lt;&gt;"",COUNTIF($A$2:$A$501,A102)&gt;1),"Duplicate SKU",IF(NOT(ISNUMBER(F102)),"Missing quantity","OK"))))</f>
        <v/>
      </c>
    </row>
    <row r="103" spans="1:12" ht="21" customHeight="1">
      <c r="A103" s="3"/>
      <c r="B103" s="3"/>
      <c r="C103" s="3"/>
      <c r="D103" s="3"/>
      <c r="E103" s="3"/>
      <c r="F103" s="4"/>
      <c r="G103" s="5"/>
      <c r="H103" s="4"/>
      <c r="I103" s="3"/>
      <c r="J103" s="6">
        <f>IF(COUNTA(A103:I103)=0,"",ROUND(N(F103)*N(G103),2))</f>
        <v/>
      </c>
      <c r="K103" s="1">
        <f>IF(COUNTA(A103:I103)=0,"",IF(N(F103)&lt;=0,"Out of stock",IF(AND(ISNUMBER(H103),F103&lt;=H103),"Reorder","In stock")))</f>
        <v/>
      </c>
      <c r="L103" s="1">
        <f>IF(COUNTA(A103:I103)=0,"",IF(B103="","Missing item",IF(AND(A103&lt;&gt;"",COUNTIF($A$2:$A$501,A103)&gt;1),"Duplicate SKU",IF(NOT(ISNUMBER(F103)),"Missing quantity","OK"))))</f>
        <v/>
      </c>
    </row>
    <row r="104" spans="1:12" ht="21" customHeight="1">
      <c r="A104" s="3"/>
      <c r="B104" s="3"/>
      <c r="C104" s="3"/>
      <c r="D104" s="3"/>
      <c r="E104" s="3"/>
      <c r="F104" s="4"/>
      <c r="G104" s="5"/>
      <c r="H104" s="4"/>
      <c r="I104" s="3"/>
      <c r="J104" s="6">
        <f>IF(COUNTA(A104:I104)=0,"",ROUND(N(F104)*N(G104),2))</f>
        <v/>
      </c>
      <c r="K104" s="1">
        <f>IF(COUNTA(A104:I104)=0,"",IF(N(F104)&lt;=0,"Out of stock",IF(AND(ISNUMBER(H104),F104&lt;=H104),"Reorder","In stock")))</f>
        <v/>
      </c>
      <c r="L104" s="1">
        <f>IF(COUNTA(A104:I104)=0,"",IF(B104="","Missing item",IF(AND(A104&lt;&gt;"",COUNTIF($A$2:$A$501,A104)&gt;1),"Duplicate SKU",IF(NOT(ISNUMBER(F104)),"Missing quantity","OK"))))</f>
        <v/>
      </c>
    </row>
    <row r="105" spans="1:12" ht="21" customHeight="1">
      <c r="A105" s="3"/>
      <c r="B105" s="3"/>
      <c r="C105" s="3"/>
      <c r="D105" s="3"/>
      <c r="E105" s="3"/>
      <c r="F105" s="4"/>
      <c r="G105" s="5"/>
      <c r="H105" s="4"/>
      <c r="I105" s="3"/>
      <c r="J105" s="6">
        <f>IF(COUNTA(A105:I105)=0,"",ROUND(N(F105)*N(G105),2))</f>
        <v/>
      </c>
      <c r="K105" s="1">
        <f>IF(COUNTA(A105:I105)=0,"",IF(N(F105)&lt;=0,"Out of stock",IF(AND(ISNUMBER(H105),F105&lt;=H105),"Reorder","In stock")))</f>
        <v/>
      </c>
      <c r="L105" s="1">
        <f>IF(COUNTA(A105:I105)=0,"",IF(B105="","Missing item",IF(AND(A105&lt;&gt;"",COUNTIF($A$2:$A$501,A105)&gt;1),"Duplicate SKU",IF(NOT(ISNUMBER(F105)),"Missing quantity","OK"))))</f>
        <v/>
      </c>
    </row>
    <row r="106" spans="1:12" ht="21" customHeight="1">
      <c r="A106" s="3"/>
      <c r="B106" s="3"/>
      <c r="C106" s="3"/>
      <c r="D106" s="3"/>
      <c r="E106" s="3"/>
      <c r="F106" s="4"/>
      <c r="G106" s="5"/>
      <c r="H106" s="4"/>
      <c r="I106" s="3"/>
      <c r="J106" s="6">
        <f>IF(COUNTA(A106:I106)=0,"",ROUND(N(F106)*N(G106),2))</f>
        <v/>
      </c>
      <c r="K106" s="1">
        <f>IF(COUNTA(A106:I106)=0,"",IF(N(F106)&lt;=0,"Out of stock",IF(AND(ISNUMBER(H106),F106&lt;=H106),"Reorder","In stock")))</f>
        <v/>
      </c>
      <c r="L106" s="1">
        <f>IF(COUNTA(A106:I106)=0,"",IF(B106="","Missing item",IF(AND(A106&lt;&gt;"",COUNTIF($A$2:$A$501,A106)&gt;1),"Duplicate SKU",IF(NOT(ISNUMBER(F106)),"Missing quantity","OK"))))</f>
        <v/>
      </c>
    </row>
    <row r="107" spans="1:12" ht="21" customHeight="1">
      <c r="A107" s="3"/>
      <c r="B107" s="3"/>
      <c r="C107" s="3"/>
      <c r="D107" s="3"/>
      <c r="E107" s="3"/>
      <c r="F107" s="4"/>
      <c r="G107" s="5"/>
      <c r="H107" s="4"/>
      <c r="I107" s="3"/>
      <c r="J107" s="6">
        <f>IF(COUNTA(A107:I107)=0,"",ROUND(N(F107)*N(G107),2))</f>
        <v/>
      </c>
      <c r="K107" s="1">
        <f>IF(COUNTA(A107:I107)=0,"",IF(N(F107)&lt;=0,"Out of stock",IF(AND(ISNUMBER(H107),F107&lt;=H107),"Reorder","In stock")))</f>
        <v/>
      </c>
      <c r="L107" s="1">
        <f>IF(COUNTA(A107:I107)=0,"",IF(B107="","Missing item",IF(AND(A107&lt;&gt;"",COUNTIF($A$2:$A$501,A107)&gt;1),"Duplicate SKU",IF(NOT(ISNUMBER(F107)),"Missing quantity","OK"))))</f>
        <v/>
      </c>
    </row>
    <row r="108" spans="1:12" ht="21" customHeight="1">
      <c r="A108" s="3"/>
      <c r="B108" s="3"/>
      <c r="C108" s="3"/>
      <c r="D108" s="3"/>
      <c r="E108" s="3"/>
      <c r="F108" s="4"/>
      <c r="G108" s="5"/>
      <c r="H108" s="4"/>
      <c r="I108" s="3"/>
      <c r="J108" s="6">
        <f>IF(COUNTA(A108:I108)=0,"",ROUND(N(F108)*N(G108),2))</f>
        <v/>
      </c>
      <c r="K108" s="1">
        <f>IF(COUNTA(A108:I108)=0,"",IF(N(F108)&lt;=0,"Out of stock",IF(AND(ISNUMBER(H108),F108&lt;=H108),"Reorder","In stock")))</f>
        <v/>
      </c>
      <c r="L108" s="1">
        <f>IF(COUNTA(A108:I108)=0,"",IF(B108="","Missing item",IF(AND(A108&lt;&gt;"",COUNTIF($A$2:$A$501,A108)&gt;1),"Duplicate SKU",IF(NOT(ISNUMBER(F108)),"Missing quantity","OK"))))</f>
        <v/>
      </c>
    </row>
    <row r="109" spans="1:12" ht="21" customHeight="1">
      <c r="A109" s="3"/>
      <c r="B109" s="3"/>
      <c r="C109" s="3"/>
      <c r="D109" s="3"/>
      <c r="E109" s="3"/>
      <c r="F109" s="4"/>
      <c r="G109" s="5"/>
      <c r="H109" s="4"/>
      <c r="I109" s="3"/>
      <c r="J109" s="6">
        <f>IF(COUNTA(A109:I109)=0,"",ROUND(N(F109)*N(G109),2))</f>
        <v/>
      </c>
      <c r="K109" s="1">
        <f>IF(COUNTA(A109:I109)=0,"",IF(N(F109)&lt;=0,"Out of stock",IF(AND(ISNUMBER(H109),F109&lt;=H109),"Reorder","In stock")))</f>
        <v/>
      </c>
      <c r="L109" s="1">
        <f>IF(COUNTA(A109:I109)=0,"",IF(B109="","Missing item",IF(AND(A109&lt;&gt;"",COUNTIF($A$2:$A$501,A109)&gt;1),"Duplicate SKU",IF(NOT(ISNUMBER(F109)),"Missing quantity","OK"))))</f>
        <v/>
      </c>
    </row>
    <row r="110" spans="1:12" ht="21" customHeight="1">
      <c r="A110" s="3"/>
      <c r="B110" s="3"/>
      <c r="C110" s="3"/>
      <c r="D110" s="3"/>
      <c r="E110" s="3"/>
      <c r="F110" s="4"/>
      <c r="G110" s="5"/>
      <c r="H110" s="4"/>
      <c r="I110" s="3"/>
      <c r="J110" s="6">
        <f>IF(COUNTA(A110:I110)=0,"",ROUND(N(F110)*N(G110),2))</f>
        <v/>
      </c>
      <c r="K110" s="1">
        <f>IF(COUNTA(A110:I110)=0,"",IF(N(F110)&lt;=0,"Out of stock",IF(AND(ISNUMBER(H110),F110&lt;=H110),"Reorder","In stock")))</f>
        <v/>
      </c>
      <c r="L110" s="1">
        <f>IF(COUNTA(A110:I110)=0,"",IF(B110="","Missing item",IF(AND(A110&lt;&gt;"",COUNTIF($A$2:$A$501,A110)&gt;1),"Duplicate SKU",IF(NOT(ISNUMBER(F110)),"Missing quantity","OK"))))</f>
        <v/>
      </c>
    </row>
    <row r="111" spans="1:12" ht="21" customHeight="1">
      <c r="A111" s="3"/>
      <c r="B111" s="3"/>
      <c r="C111" s="3"/>
      <c r="D111" s="3"/>
      <c r="E111" s="3"/>
      <c r="F111" s="4"/>
      <c r="G111" s="5"/>
      <c r="H111" s="4"/>
      <c r="I111" s="3"/>
      <c r="J111" s="6">
        <f>IF(COUNTA(A111:I111)=0,"",ROUND(N(F111)*N(G111),2))</f>
        <v/>
      </c>
      <c r="K111" s="1">
        <f>IF(COUNTA(A111:I111)=0,"",IF(N(F111)&lt;=0,"Out of stock",IF(AND(ISNUMBER(H111),F111&lt;=H111),"Reorder","In stock")))</f>
        <v/>
      </c>
      <c r="L111" s="1">
        <f>IF(COUNTA(A111:I111)=0,"",IF(B111="","Missing item",IF(AND(A111&lt;&gt;"",COUNTIF($A$2:$A$501,A111)&gt;1),"Duplicate SKU",IF(NOT(ISNUMBER(F111)),"Missing quantity","OK"))))</f>
        <v/>
      </c>
    </row>
    <row r="112" spans="1:12" ht="21" customHeight="1">
      <c r="A112" s="3"/>
      <c r="B112" s="3"/>
      <c r="C112" s="3"/>
      <c r="D112" s="3"/>
      <c r="E112" s="3"/>
      <c r="F112" s="4"/>
      <c r="G112" s="5"/>
      <c r="H112" s="4"/>
      <c r="I112" s="3"/>
      <c r="J112" s="6">
        <f>IF(COUNTA(A112:I112)=0,"",ROUND(N(F112)*N(G112),2))</f>
        <v/>
      </c>
      <c r="K112" s="1">
        <f>IF(COUNTA(A112:I112)=0,"",IF(N(F112)&lt;=0,"Out of stock",IF(AND(ISNUMBER(H112),F112&lt;=H112),"Reorder","In stock")))</f>
        <v/>
      </c>
      <c r="L112" s="1">
        <f>IF(COUNTA(A112:I112)=0,"",IF(B112="","Missing item",IF(AND(A112&lt;&gt;"",COUNTIF($A$2:$A$501,A112)&gt;1),"Duplicate SKU",IF(NOT(ISNUMBER(F112)),"Missing quantity","OK"))))</f>
        <v/>
      </c>
    </row>
    <row r="113" spans="1:12" ht="21" customHeight="1">
      <c r="A113" s="3"/>
      <c r="B113" s="3"/>
      <c r="C113" s="3"/>
      <c r="D113" s="3"/>
      <c r="E113" s="3"/>
      <c r="F113" s="4"/>
      <c r="G113" s="5"/>
      <c r="H113" s="4"/>
      <c r="I113" s="3"/>
      <c r="J113" s="6">
        <f>IF(COUNTA(A113:I113)=0,"",ROUND(N(F113)*N(G113),2))</f>
        <v/>
      </c>
      <c r="K113" s="1">
        <f>IF(COUNTA(A113:I113)=0,"",IF(N(F113)&lt;=0,"Out of stock",IF(AND(ISNUMBER(H113),F113&lt;=H113),"Reorder","In stock")))</f>
        <v/>
      </c>
      <c r="L113" s="1">
        <f>IF(COUNTA(A113:I113)=0,"",IF(B113="","Missing item",IF(AND(A113&lt;&gt;"",COUNTIF($A$2:$A$501,A113)&gt;1),"Duplicate SKU",IF(NOT(ISNUMBER(F113)),"Missing quantity","OK"))))</f>
        <v/>
      </c>
    </row>
    <row r="114" spans="1:12" ht="21" customHeight="1">
      <c r="A114" s="3"/>
      <c r="B114" s="3"/>
      <c r="C114" s="3"/>
      <c r="D114" s="3"/>
      <c r="E114" s="3"/>
      <c r="F114" s="4"/>
      <c r="G114" s="5"/>
      <c r="H114" s="4"/>
      <c r="I114" s="3"/>
      <c r="J114" s="6">
        <f>IF(COUNTA(A114:I114)=0,"",ROUND(N(F114)*N(G114),2))</f>
        <v/>
      </c>
      <c r="K114" s="1">
        <f>IF(COUNTA(A114:I114)=0,"",IF(N(F114)&lt;=0,"Out of stock",IF(AND(ISNUMBER(H114),F114&lt;=H114),"Reorder","In stock")))</f>
        <v/>
      </c>
      <c r="L114" s="1">
        <f>IF(COUNTA(A114:I114)=0,"",IF(B114="","Missing item",IF(AND(A114&lt;&gt;"",COUNTIF($A$2:$A$501,A114)&gt;1),"Duplicate SKU",IF(NOT(ISNUMBER(F114)),"Missing quantity","OK"))))</f>
        <v/>
      </c>
    </row>
    <row r="115" spans="1:12" ht="21" customHeight="1">
      <c r="A115" s="3"/>
      <c r="B115" s="3"/>
      <c r="C115" s="3"/>
      <c r="D115" s="3"/>
      <c r="E115" s="3"/>
      <c r="F115" s="4"/>
      <c r="G115" s="5"/>
      <c r="H115" s="4"/>
      <c r="I115" s="3"/>
      <c r="J115" s="6">
        <f>IF(COUNTA(A115:I115)=0,"",ROUND(N(F115)*N(G115),2))</f>
        <v/>
      </c>
      <c r="K115" s="1">
        <f>IF(COUNTA(A115:I115)=0,"",IF(N(F115)&lt;=0,"Out of stock",IF(AND(ISNUMBER(H115),F115&lt;=H115),"Reorder","In stock")))</f>
        <v/>
      </c>
      <c r="L115" s="1">
        <f>IF(COUNTA(A115:I115)=0,"",IF(B115="","Missing item",IF(AND(A115&lt;&gt;"",COUNTIF($A$2:$A$501,A115)&gt;1),"Duplicate SKU",IF(NOT(ISNUMBER(F115)),"Missing quantity","OK"))))</f>
        <v/>
      </c>
    </row>
    <row r="116" spans="1:12" ht="21" customHeight="1">
      <c r="A116" s="3"/>
      <c r="B116" s="3"/>
      <c r="C116" s="3"/>
      <c r="D116" s="3"/>
      <c r="E116" s="3"/>
      <c r="F116" s="4"/>
      <c r="G116" s="5"/>
      <c r="H116" s="4"/>
      <c r="I116" s="3"/>
      <c r="J116" s="6">
        <f>IF(COUNTA(A116:I116)=0,"",ROUND(N(F116)*N(G116),2))</f>
        <v/>
      </c>
      <c r="K116" s="1">
        <f>IF(COUNTA(A116:I116)=0,"",IF(N(F116)&lt;=0,"Out of stock",IF(AND(ISNUMBER(H116),F116&lt;=H116),"Reorder","In stock")))</f>
        <v/>
      </c>
      <c r="L116" s="1">
        <f>IF(COUNTA(A116:I116)=0,"",IF(B116="","Missing item",IF(AND(A116&lt;&gt;"",COUNTIF($A$2:$A$501,A116)&gt;1),"Duplicate SKU",IF(NOT(ISNUMBER(F116)),"Missing quantity","OK"))))</f>
        <v/>
      </c>
    </row>
    <row r="117" spans="1:12" ht="21" customHeight="1">
      <c r="A117" s="3"/>
      <c r="B117" s="3"/>
      <c r="C117" s="3"/>
      <c r="D117" s="3"/>
      <c r="E117" s="3"/>
      <c r="F117" s="4"/>
      <c r="G117" s="5"/>
      <c r="H117" s="4"/>
      <c r="I117" s="3"/>
      <c r="J117" s="6">
        <f>IF(COUNTA(A117:I117)=0,"",ROUND(N(F117)*N(G117),2))</f>
        <v/>
      </c>
      <c r="K117" s="1">
        <f>IF(COUNTA(A117:I117)=0,"",IF(N(F117)&lt;=0,"Out of stock",IF(AND(ISNUMBER(H117),F117&lt;=H117),"Reorder","In stock")))</f>
        <v/>
      </c>
      <c r="L117" s="1">
        <f>IF(COUNTA(A117:I117)=0,"",IF(B117="","Missing item",IF(AND(A117&lt;&gt;"",COUNTIF($A$2:$A$501,A117)&gt;1),"Duplicate SKU",IF(NOT(ISNUMBER(F117)),"Missing quantity","OK"))))</f>
        <v/>
      </c>
    </row>
    <row r="118" spans="1:12" ht="21" customHeight="1">
      <c r="A118" s="3"/>
      <c r="B118" s="3"/>
      <c r="C118" s="3"/>
      <c r="D118" s="3"/>
      <c r="E118" s="3"/>
      <c r="F118" s="4"/>
      <c r="G118" s="5"/>
      <c r="H118" s="4"/>
      <c r="I118" s="3"/>
      <c r="J118" s="6">
        <f>IF(COUNTA(A118:I118)=0,"",ROUND(N(F118)*N(G118),2))</f>
        <v/>
      </c>
      <c r="K118" s="1">
        <f>IF(COUNTA(A118:I118)=0,"",IF(N(F118)&lt;=0,"Out of stock",IF(AND(ISNUMBER(H118),F118&lt;=H118),"Reorder","In stock")))</f>
        <v/>
      </c>
      <c r="L118" s="1">
        <f>IF(COUNTA(A118:I118)=0,"",IF(B118="","Missing item",IF(AND(A118&lt;&gt;"",COUNTIF($A$2:$A$501,A118)&gt;1),"Duplicate SKU",IF(NOT(ISNUMBER(F118)),"Missing quantity","OK"))))</f>
        <v/>
      </c>
    </row>
    <row r="119" spans="1:12" ht="21" customHeight="1">
      <c r="A119" s="3"/>
      <c r="B119" s="3"/>
      <c r="C119" s="3"/>
      <c r="D119" s="3"/>
      <c r="E119" s="3"/>
      <c r="F119" s="4"/>
      <c r="G119" s="5"/>
      <c r="H119" s="4"/>
      <c r="I119" s="3"/>
      <c r="J119" s="6">
        <f>IF(COUNTA(A119:I119)=0,"",ROUND(N(F119)*N(G119),2))</f>
        <v/>
      </c>
      <c r="K119" s="1">
        <f>IF(COUNTA(A119:I119)=0,"",IF(N(F119)&lt;=0,"Out of stock",IF(AND(ISNUMBER(H119),F119&lt;=H119),"Reorder","In stock")))</f>
        <v/>
      </c>
      <c r="L119" s="1">
        <f>IF(COUNTA(A119:I119)=0,"",IF(B119="","Missing item",IF(AND(A119&lt;&gt;"",COUNTIF($A$2:$A$501,A119)&gt;1),"Duplicate SKU",IF(NOT(ISNUMBER(F119)),"Missing quantity","OK"))))</f>
        <v/>
      </c>
    </row>
    <row r="120" spans="1:12" ht="21" customHeight="1">
      <c r="A120" s="3"/>
      <c r="B120" s="3"/>
      <c r="C120" s="3"/>
      <c r="D120" s="3"/>
      <c r="E120" s="3"/>
      <c r="F120" s="4"/>
      <c r="G120" s="5"/>
      <c r="H120" s="4"/>
      <c r="I120" s="3"/>
      <c r="J120" s="6">
        <f>IF(COUNTA(A120:I120)=0,"",ROUND(N(F120)*N(G120),2))</f>
        <v/>
      </c>
      <c r="K120" s="1">
        <f>IF(COUNTA(A120:I120)=0,"",IF(N(F120)&lt;=0,"Out of stock",IF(AND(ISNUMBER(H120),F120&lt;=H120),"Reorder","In stock")))</f>
        <v/>
      </c>
      <c r="L120" s="1">
        <f>IF(COUNTA(A120:I120)=0,"",IF(B120="","Missing item",IF(AND(A120&lt;&gt;"",COUNTIF($A$2:$A$501,A120)&gt;1),"Duplicate SKU",IF(NOT(ISNUMBER(F120)),"Missing quantity","OK"))))</f>
        <v/>
      </c>
    </row>
    <row r="121" spans="1:12" ht="21" customHeight="1">
      <c r="A121" s="3"/>
      <c r="B121" s="3"/>
      <c r="C121" s="3"/>
      <c r="D121" s="3"/>
      <c r="E121" s="3"/>
      <c r="F121" s="4"/>
      <c r="G121" s="5"/>
      <c r="H121" s="4"/>
      <c r="I121" s="3"/>
      <c r="J121" s="6">
        <f>IF(COUNTA(A121:I121)=0,"",ROUND(N(F121)*N(G121),2))</f>
        <v/>
      </c>
      <c r="K121" s="1">
        <f>IF(COUNTA(A121:I121)=0,"",IF(N(F121)&lt;=0,"Out of stock",IF(AND(ISNUMBER(H121),F121&lt;=H121),"Reorder","In stock")))</f>
        <v/>
      </c>
      <c r="L121" s="1">
        <f>IF(COUNTA(A121:I121)=0,"",IF(B121="","Missing item",IF(AND(A121&lt;&gt;"",COUNTIF($A$2:$A$501,A121)&gt;1),"Duplicate SKU",IF(NOT(ISNUMBER(F121)),"Missing quantity","OK"))))</f>
        <v/>
      </c>
    </row>
    <row r="122" spans="1:12" ht="21" customHeight="1">
      <c r="A122" s="3"/>
      <c r="B122" s="3"/>
      <c r="C122" s="3"/>
      <c r="D122" s="3"/>
      <c r="E122" s="3"/>
      <c r="F122" s="4"/>
      <c r="G122" s="5"/>
      <c r="H122" s="4"/>
      <c r="I122" s="3"/>
      <c r="J122" s="6">
        <f>IF(COUNTA(A122:I122)=0,"",ROUND(N(F122)*N(G122),2))</f>
        <v/>
      </c>
      <c r="K122" s="1">
        <f>IF(COUNTA(A122:I122)=0,"",IF(N(F122)&lt;=0,"Out of stock",IF(AND(ISNUMBER(H122),F122&lt;=H122),"Reorder","In stock")))</f>
        <v/>
      </c>
      <c r="L122" s="1">
        <f>IF(COUNTA(A122:I122)=0,"",IF(B122="","Missing item",IF(AND(A122&lt;&gt;"",COUNTIF($A$2:$A$501,A122)&gt;1),"Duplicate SKU",IF(NOT(ISNUMBER(F122)),"Missing quantity","OK"))))</f>
        <v/>
      </c>
    </row>
    <row r="123" spans="1:12" ht="21" customHeight="1">
      <c r="A123" s="3"/>
      <c r="B123" s="3"/>
      <c r="C123" s="3"/>
      <c r="D123" s="3"/>
      <c r="E123" s="3"/>
      <c r="F123" s="4"/>
      <c r="G123" s="5"/>
      <c r="H123" s="4"/>
      <c r="I123" s="3"/>
      <c r="J123" s="6">
        <f>IF(COUNTA(A123:I123)=0,"",ROUND(N(F123)*N(G123),2))</f>
        <v/>
      </c>
      <c r="K123" s="1">
        <f>IF(COUNTA(A123:I123)=0,"",IF(N(F123)&lt;=0,"Out of stock",IF(AND(ISNUMBER(H123),F123&lt;=H123),"Reorder","In stock")))</f>
        <v/>
      </c>
      <c r="L123" s="1">
        <f>IF(COUNTA(A123:I123)=0,"",IF(B123="","Missing item",IF(AND(A123&lt;&gt;"",COUNTIF($A$2:$A$501,A123)&gt;1),"Duplicate SKU",IF(NOT(ISNUMBER(F123)),"Missing quantity","OK"))))</f>
        <v/>
      </c>
    </row>
    <row r="124" spans="1:12" ht="21" customHeight="1">
      <c r="A124" s="3"/>
      <c r="B124" s="3"/>
      <c r="C124" s="3"/>
      <c r="D124" s="3"/>
      <c r="E124" s="3"/>
      <c r="F124" s="4"/>
      <c r="G124" s="5"/>
      <c r="H124" s="4"/>
      <c r="I124" s="3"/>
      <c r="J124" s="6">
        <f>IF(COUNTA(A124:I124)=0,"",ROUND(N(F124)*N(G124),2))</f>
        <v/>
      </c>
      <c r="K124" s="1">
        <f>IF(COUNTA(A124:I124)=0,"",IF(N(F124)&lt;=0,"Out of stock",IF(AND(ISNUMBER(H124),F124&lt;=H124),"Reorder","In stock")))</f>
        <v/>
      </c>
      <c r="L124" s="1">
        <f>IF(COUNTA(A124:I124)=0,"",IF(B124="","Missing item",IF(AND(A124&lt;&gt;"",COUNTIF($A$2:$A$501,A124)&gt;1),"Duplicate SKU",IF(NOT(ISNUMBER(F124)),"Missing quantity","OK"))))</f>
        <v/>
      </c>
    </row>
    <row r="125" spans="1:12" ht="21" customHeight="1">
      <c r="A125" s="3"/>
      <c r="B125" s="3"/>
      <c r="C125" s="3"/>
      <c r="D125" s="3"/>
      <c r="E125" s="3"/>
      <c r="F125" s="4"/>
      <c r="G125" s="5"/>
      <c r="H125" s="4"/>
      <c r="I125" s="3"/>
      <c r="J125" s="6">
        <f>IF(COUNTA(A125:I125)=0,"",ROUND(N(F125)*N(G125),2))</f>
        <v/>
      </c>
      <c r="K125" s="1">
        <f>IF(COUNTA(A125:I125)=0,"",IF(N(F125)&lt;=0,"Out of stock",IF(AND(ISNUMBER(H125),F125&lt;=H125),"Reorder","In stock")))</f>
        <v/>
      </c>
      <c r="L125" s="1">
        <f>IF(COUNTA(A125:I125)=0,"",IF(B125="","Missing item",IF(AND(A125&lt;&gt;"",COUNTIF($A$2:$A$501,A125)&gt;1),"Duplicate SKU",IF(NOT(ISNUMBER(F125)),"Missing quantity","OK"))))</f>
        <v/>
      </c>
    </row>
    <row r="126" spans="1:12" ht="21" customHeight="1">
      <c r="A126" s="3"/>
      <c r="B126" s="3"/>
      <c r="C126" s="3"/>
      <c r="D126" s="3"/>
      <c r="E126" s="3"/>
      <c r="F126" s="4"/>
      <c r="G126" s="5"/>
      <c r="H126" s="4"/>
      <c r="I126" s="3"/>
      <c r="J126" s="6">
        <f>IF(COUNTA(A126:I126)=0,"",ROUND(N(F126)*N(G126),2))</f>
        <v/>
      </c>
      <c r="K126" s="1">
        <f>IF(COUNTA(A126:I126)=0,"",IF(N(F126)&lt;=0,"Out of stock",IF(AND(ISNUMBER(H126),F126&lt;=H126),"Reorder","In stock")))</f>
        <v/>
      </c>
      <c r="L126" s="1">
        <f>IF(COUNTA(A126:I126)=0,"",IF(B126="","Missing item",IF(AND(A126&lt;&gt;"",COUNTIF($A$2:$A$501,A126)&gt;1),"Duplicate SKU",IF(NOT(ISNUMBER(F126)),"Missing quantity","OK"))))</f>
        <v/>
      </c>
    </row>
    <row r="127" spans="1:12" ht="21" customHeight="1">
      <c r="A127" s="3"/>
      <c r="B127" s="3"/>
      <c r="C127" s="3"/>
      <c r="D127" s="3"/>
      <c r="E127" s="3"/>
      <c r="F127" s="4"/>
      <c r="G127" s="5"/>
      <c r="H127" s="4"/>
      <c r="I127" s="3"/>
      <c r="J127" s="6">
        <f>IF(COUNTA(A127:I127)=0,"",ROUND(N(F127)*N(G127),2))</f>
        <v/>
      </c>
      <c r="K127" s="1">
        <f>IF(COUNTA(A127:I127)=0,"",IF(N(F127)&lt;=0,"Out of stock",IF(AND(ISNUMBER(H127),F127&lt;=H127),"Reorder","In stock")))</f>
        <v/>
      </c>
      <c r="L127" s="1">
        <f>IF(COUNTA(A127:I127)=0,"",IF(B127="","Missing item",IF(AND(A127&lt;&gt;"",COUNTIF($A$2:$A$501,A127)&gt;1),"Duplicate SKU",IF(NOT(ISNUMBER(F127)),"Missing quantity","OK"))))</f>
        <v/>
      </c>
    </row>
    <row r="128" spans="1:12" ht="21" customHeight="1">
      <c r="A128" s="3"/>
      <c r="B128" s="3"/>
      <c r="C128" s="3"/>
      <c r="D128" s="3"/>
      <c r="E128" s="3"/>
      <c r="F128" s="4"/>
      <c r="G128" s="5"/>
      <c r="H128" s="4"/>
      <c r="I128" s="3"/>
      <c r="J128" s="6">
        <f>IF(COUNTA(A128:I128)=0,"",ROUND(N(F128)*N(G128),2))</f>
        <v/>
      </c>
      <c r="K128" s="1">
        <f>IF(COUNTA(A128:I128)=0,"",IF(N(F128)&lt;=0,"Out of stock",IF(AND(ISNUMBER(H128),F128&lt;=H128),"Reorder","In stock")))</f>
        <v/>
      </c>
      <c r="L128" s="1">
        <f>IF(COUNTA(A128:I128)=0,"",IF(B128="","Missing item",IF(AND(A128&lt;&gt;"",COUNTIF($A$2:$A$501,A128)&gt;1),"Duplicate SKU",IF(NOT(ISNUMBER(F128)),"Missing quantity","OK"))))</f>
        <v/>
      </c>
    </row>
    <row r="129" spans="1:12" ht="21" customHeight="1">
      <c r="A129" s="3"/>
      <c r="B129" s="3"/>
      <c r="C129" s="3"/>
      <c r="D129" s="3"/>
      <c r="E129" s="3"/>
      <c r="F129" s="4"/>
      <c r="G129" s="5"/>
      <c r="H129" s="4"/>
      <c r="I129" s="3"/>
      <c r="J129" s="6">
        <f>IF(COUNTA(A129:I129)=0,"",ROUND(N(F129)*N(G129),2))</f>
        <v/>
      </c>
      <c r="K129" s="1">
        <f>IF(COUNTA(A129:I129)=0,"",IF(N(F129)&lt;=0,"Out of stock",IF(AND(ISNUMBER(H129),F129&lt;=H129),"Reorder","In stock")))</f>
        <v/>
      </c>
      <c r="L129" s="1">
        <f>IF(COUNTA(A129:I129)=0,"",IF(B129="","Missing item",IF(AND(A129&lt;&gt;"",COUNTIF($A$2:$A$501,A129)&gt;1),"Duplicate SKU",IF(NOT(ISNUMBER(F129)),"Missing quantity","OK"))))</f>
        <v/>
      </c>
    </row>
    <row r="130" spans="1:12" ht="21" customHeight="1">
      <c r="A130" s="3"/>
      <c r="B130" s="3"/>
      <c r="C130" s="3"/>
      <c r="D130" s="3"/>
      <c r="E130" s="3"/>
      <c r="F130" s="4"/>
      <c r="G130" s="5"/>
      <c r="H130" s="4"/>
      <c r="I130" s="3"/>
      <c r="J130" s="6">
        <f>IF(COUNTA(A130:I130)=0,"",ROUND(N(F130)*N(G130),2))</f>
        <v/>
      </c>
      <c r="K130" s="1">
        <f>IF(COUNTA(A130:I130)=0,"",IF(N(F130)&lt;=0,"Out of stock",IF(AND(ISNUMBER(H130),F130&lt;=H130),"Reorder","In stock")))</f>
        <v/>
      </c>
      <c r="L130" s="1">
        <f>IF(COUNTA(A130:I130)=0,"",IF(B130="","Missing item",IF(AND(A130&lt;&gt;"",COUNTIF($A$2:$A$501,A130)&gt;1),"Duplicate SKU",IF(NOT(ISNUMBER(F130)),"Missing quantity","OK"))))</f>
        <v/>
      </c>
    </row>
    <row r="131" spans="1:12" ht="21" customHeight="1">
      <c r="A131" s="3"/>
      <c r="B131" s="3"/>
      <c r="C131" s="3"/>
      <c r="D131" s="3"/>
      <c r="E131" s="3"/>
      <c r="F131" s="4"/>
      <c r="G131" s="5"/>
      <c r="H131" s="4"/>
      <c r="I131" s="3"/>
      <c r="J131" s="6">
        <f>IF(COUNTA(A131:I131)=0,"",ROUND(N(F131)*N(G131),2))</f>
        <v/>
      </c>
      <c r="K131" s="1">
        <f>IF(COUNTA(A131:I131)=0,"",IF(N(F131)&lt;=0,"Out of stock",IF(AND(ISNUMBER(H131),F131&lt;=H131),"Reorder","In stock")))</f>
        <v/>
      </c>
      <c r="L131" s="1">
        <f>IF(COUNTA(A131:I131)=0,"",IF(B131="","Missing item",IF(AND(A131&lt;&gt;"",COUNTIF($A$2:$A$501,A131)&gt;1),"Duplicate SKU",IF(NOT(ISNUMBER(F131)),"Missing quantity","OK"))))</f>
        <v/>
      </c>
    </row>
    <row r="132" spans="1:12" ht="21" customHeight="1">
      <c r="A132" s="3"/>
      <c r="B132" s="3"/>
      <c r="C132" s="3"/>
      <c r="D132" s="3"/>
      <c r="E132" s="3"/>
      <c r="F132" s="4"/>
      <c r="G132" s="5"/>
      <c r="H132" s="4"/>
      <c r="I132" s="3"/>
      <c r="J132" s="6">
        <f>IF(COUNTA(A132:I132)=0,"",ROUND(N(F132)*N(G132),2))</f>
        <v/>
      </c>
      <c r="K132" s="1">
        <f>IF(COUNTA(A132:I132)=0,"",IF(N(F132)&lt;=0,"Out of stock",IF(AND(ISNUMBER(H132),F132&lt;=H132),"Reorder","In stock")))</f>
        <v/>
      </c>
      <c r="L132" s="1">
        <f>IF(COUNTA(A132:I132)=0,"",IF(B132="","Missing item",IF(AND(A132&lt;&gt;"",COUNTIF($A$2:$A$501,A132)&gt;1),"Duplicate SKU",IF(NOT(ISNUMBER(F132)),"Missing quantity","OK"))))</f>
        <v/>
      </c>
    </row>
    <row r="133" spans="1:12" ht="21" customHeight="1">
      <c r="A133" s="3"/>
      <c r="B133" s="3"/>
      <c r="C133" s="3"/>
      <c r="D133" s="3"/>
      <c r="E133" s="3"/>
      <c r="F133" s="4"/>
      <c r="G133" s="5"/>
      <c r="H133" s="4"/>
      <c r="I133" s="3"/>
      <c r="J133" s="6">
        <f>IF(COUNTA(A133:I133)=0,"",ROUND(N(F133)*N(G133),2))</f>
        <v/>
      </c>
      <c r="K133" s="1">
        <f>IF(COUNTA(A133:I133)=0,"",IF(N(F133)&lt;=0,"Out of stock",IF(AND(ISNUMBER(H133),F133&lt;=H133),"Reorder","In stock")))</f>
        <v/>
      </c>
      <c r="L133" s="1">
        <f>IF(COUNTA(A133:I133)=0,"",IF(B133="","Missing item",IF(AND(A133&lt;&gt;"",COUNTIF($A$2:$A$501,A133)&gt;1),"Duplicate SKU",IF(NOT(ISNUMBER(F133)),"Missing quantity","OK"))))</f>
        <v/>
      </c>
    </row>
    <row r="134" spans="1:12" ht="21" customHeight="1">
      <c r="A134" s="3"/>
      <c r="B134" s="3"/>
      <c r="C134" s="3"/>
      <c r="D134" s="3"/>
      <c r="E134" s="3"/>
      <c r="F134" s="4"/>
      <c r="G134" s="5"/>
      <c r="H134" s="4"/>
      <c r="I134" s="3"/>
      <c r="J134" s="6">
        <f>IF(COUNTA(A134:I134)=0,"",ROUND(N(F134)*N(G134),2))</f>
        <v/>
      </c>
      <c r="K134" s="1">
        <f>IF(COUNTA(A134:I134)=0,"",IF(N(F134)&lt;=0,"Out of stock",IF(AND(ISNUMBER(H134),F134&lt;=H134),"Reorder","In stock")))</f>
        <v/>
      </c>
      <c r="L134" s="1">
        <f>IF(COUNTA(A134:I134)=0,"",IF(B134="","Missing item",IF(AND(A134&lt;&gt;"",COUNTIF($A$2:$A$501,A134)&gt;1),"Duplicate SKU",IF(NOT(ISNUMBER(F134)),"Missing quantity","OK"))))</f>
        <v/>
      </c>
    </row>
    <row r="135" spans="1:12" ht="21" customHeight="1">
      <c r="A135" s="3"/>
      <c r="B135" s="3"/>
      <c r="C135" s="3"/>
      <c r="D135" s="3"/>
      <c r="E135" s="3"/>
      <c r="F135" s="4"/>
      <c r="G135" s="5"/>
      <c r="H135" s="4"/>
      <c r="I135" s="3"/>
      <c r="J135" s="6">
        <f>IF(COUNTA(A135:I135)=0,"",ROUND(N(F135)*N(G135),2))</f>
        <v/>
      </c>
      <c r="K135" s="1">
        <f>IF(COUNTA(A135:I135)=0,"",IF(N(F135)&lt;=0,"Out of stock",IF(AND(ISNUMBER(H135),F135&lt;=H135),"Reorder","In stock")))</f>
        <v/>
      </c>
      <c r="L135" s="1">
        <f>IF(COUNTA(A135:I135)=0,"",IF(B135="","Missing item",IF(AND(A135&lt;&gt;"",COUNTIF($A$2:$A$501,A135)&gt;1),"Duplicate SKU",IF(NOT(ISNUMBER(F135)),"Missing quantity","OK"))))</f>
        <v/>
      </c>
    </row>
    <row r="136" spans="1:12" ht="21" customHeight="1">
      <c r="A136" s="3"/>
      <c r="B136" s="3"/>
      <c r="C136" s="3"/>
      <c r="D136" s="3"/>
      <c r="E136" s="3"/>
      <c r="F136" s="4"/>
      <c r="G136" s="5"/>
      <c r="H136" s="4"/>
      <c r="I136" s="3"/>
      <c r="J136" s="6">
        <f>IF(COUNTA(A136:I136)=0,"",ROUND(N(F136)*N(G136),2))</f>
        <v/>
      </c>
      <c r="K136" s="1">
        <f>IF(COUNTA(A136:I136)=0,"",IF(N(F136)&lt;=0,"Out of stock",IF(AND(ISNUMBER(H136),F136&lt;=H136),"Reorder","In stock")))</f>
        <v/>
      </c>
      <c r="L136" s="1">
        <f>IF(COUNTA(A136:I136)=0,"",IF(B136="","Missing item",IF(AND(A136&lt;&gt;"",COUNTIF($A$2:$A$501,A136)&gt;1),"Duplicate SKU",IF(NOT(ISNUMBER(F136)),"Missing quantity","OK"))))</f>
        <v/>
      </c>
    </row>
    <row r="137" spans="1:12" ht="21" customHeight="1">
      <c r="A137" s="3"/>
      <c r="B137" s="3"/>
      <c r="C137" s="3"/>
      <c r="D137" s="3"/>
      <c r="E137" s="3"/>
      <c r="F137" s="4"/>
      <c r="G137" s="5"/>
      <c r="H137" s="4"/>
      <c r="I137" s="3"/>
      <c r="J137" s="6">
        <f>IF(COUNTA(A137:I137)=0,"",ROUND(N(F137)*N(G137),2))</f>
        <v/>
      </c>
      <c r="K137" s="1">
        <f>IF(COUNTA(A137:I137)=0,"",IF(N(F137)&lt;=0,"Out of stock",IF(AND(ISNUMBER(H137),F137&lt;=H137),"Reorder","In stock")))</f>
        <v/>
      </c>
      <c r="L137" s="1">
        <f>IF(COUNTA(A137:I137)=0,"",IF(B137="","Missing item",IF(AND(A137&lt;&gt;"",COUNTIF($A$2:$A$501,A137)&gt;1),"Duplicate SKU",IF(NOT(ISNUMBER(F137)),"Missing quantity","OK"))))</f>
        <v/>
      </c>
    </row>
    <row r="138" spans="1:12" ht="21" customHeight="1">
      <c r="A138" s="3"/>
      <c r="B138" s="3"/>
      <c r="C138" s="3"/>
      <c r="D138" s="3"/>
      <c r="E138" s="3"/>
      <c r="F138" s="4"/>
      <c r="G138" s="5"/>
      <c r="H138" s="4"/>
      <c r="I138" s="3"/>
      <c r="J138" s="6">
        <f>IF(COUNTA(A138:I138)=0,"",ROUND(N(F138)*N(G138),2))</f>
        <v/>
      </c>
      <c r="K138" s="1">
        <f>IF(COUNTA(A138:I138)=0,"",IF(N(F138)&lt;=0,"Out of stock",IF(AND(ISNUMBER(H138),F138&lt;=H138),"Reorder","In stock")))</f>
        <v/>
      </c>
      <c r="L138" s="1">
        <f>IF(COUNTA(A138:I138)=0,"",IF(B138="","Missing item",IF(AND(A138&lt;&gt;"",COUNTIF($A$2:$A$501,A138)&gt;1),"Duplicate SKU",IF(NOT(ISNUMBER(F138)),"Missing quantity","OK"))))</f>
        <v/>
      </c>
    </row>
    <row r="139" spans="1:12" ht="21" customHeight="1">
      <c r="A139" s="3"/>
      <c r="B139" s="3"/>
      <c r="C139" s="3"/>
      <c r="D139" s="3"/>
      <c r="E139" s="3"/>
      <c r="F139" s="4"/>
      <c r="G139" s="5"/>
      <c r="H139" s="4"/>
      <c r="I139" s="3"/>
      <c r="J139" s="6">
        <f>IF(COUNTA(A139:I139)=0,"",ROUND(N(F139)*N(G139),2))</f>
        <v/>
      </c>
      <c r="K139" s="1">
        <f>IF(COUNTA(A139:I139)=0,"",IF(N(F139)&lt;=0,"Out of stock",IF(AND(ISNUMBER(H139),F139&lt;=H139),"Reorder","In stock")))</f>
        <v/>
      </c>
      <c r="L139" s="1">
        <f>IF(COUNTA(A139:I139)=0,"",IF(B139="","Missing item",IF(AND(A139&lt;&gt;"",COUNTIF($A$2:$A$501,A139)&gt;1),"Duplicate SKU",IF(NOT(ISNUMBER(F139)),"Missing quantity","OK"))))</f>
        <v/>
      </c>
    </row>
    <row r="140" spans="1:12" ht="21" customHeight="1">
      <c r="A140" s="3"/>
      <c r="B140" s="3"/>
      <c r="C140" s="3"/>
      <c r="D140" s="3"/>
      <c r="E140" s="3"/>
      <c r="F140" s="4"/>
      <c r="G140" s="5"/>
      <c r="H140" s="4"/>
      <c r="I140" s="3"/>
      <c r="J140" s="6">
        <f>IF(COUNTA(A140:I140)=0,"",ROUND(N(F140)*N(G140),2))</f>
        <v/>
      </c>
      <c r="K140" s="1">
        <f>IF(COUNTA(A140:I140)=0,"",IF(N(F140)&lt;=0,"Out of stock",IF(AND(ISNUMBER(H140),F140&lt;=H140),"Reorder","In stock")))</f>
        <v/>
      </c>
      <c r="L140" s="1">
        <f>IF(COUNTA(A140:I140)=0,"",IF(B140="","Missing item",IF(AND(A140&lt;&gt;"",COUNTIF($A$2:$A$501,A140)&gt;1),"Duplicate SKU",IF(NOT(ISNUMBER(F140)),"Missing quantity","OK"))))</f>
        <v/>
      </c>
    </row>
    <row r="141" spans="1:12" ht="21" customHeight="1">
      <c r="A141" s="3"/>
      <c r="B141" s="3"/>
      <c r="C141" s="3"/>
      <c r="D141" s="3"/>
      <c r="E141" s="3"/>
      <c r="F141" s="4"/>
      <c r="G141" s="5"/>
      <c r="H141" s="4"/>
      <c r="I141" s="3"/>
      <c r="J141" s="6">
        <f>IF(COUNTA(A141:I141)=0,"",ROUND(N(F141)*N(G141),2))</f>
        <v/>
      </c>
      <c r="K141" s="1">
        <f>IF(COUNTA(A141:I141)=0,"",IF(N(F141)&lt;=0,"Out of stock",IF(AND(ISNUMBER(H141),F141&lt;=H141),"Reorder","In stock")))</f>
        <v/>
      </c>
      <c r="L141" s="1">
        <f>IF(COUNTA(A141:I141)=0,"",IF(B141="","Missing item",IF(AND(A141&lt;&gt;"",COUNTIF($A$2:$A$501,A141)&gt;1),"Duplicate SKU",IF(NOT(ISNUMBER(F141)),"Missing quantity","OK"))))</f>
        <v/>
      </c>
    </row>
    <row r="142" spans="1:12" ht="21" customHeight="1">
      <c r="A142" s="3"/>
      <c r="B142" s="3"/>
      <c r="C142" s="3"/>
      <c r="D142" s="3"/>
      <c r="E142" s="3"/>
      <c r="F142" s="4"/>
      <c r="G142" s="5"/>
      <c r="H142" s="4"/>
      <c r="I142" s="3"/>
      <c r="J142" s="6">
        <f>IF(COUNTA(A142:I142)=0,"",ROUND(N(F142)*N(G142),2))</f>
        <v/>
      </c>
      <c r="K142" s="1">
        <f>IF(COUNTA(A142:I142)=0,"",IF(N(F142)&lt;=0,"Out of stock",IF(AND(ISNUMBER(H142),F142&lt;=H142),"Reorder","In stock")))</f>
        <v/>
      </c>
      <c r="L142" s="1">
        <f>IF(COUNTA(A142:I142)=0,"",IF(B142="","Missing item",IF(AND(A142&lt;&gt;"",COUNTIF($A$2:$A$501,A142)&gt;1),"Duplicate SKU",IF(NOT(ISNUMBER(F142)),"Missing quantity","OK"))))</f>
        <v/>
      </c>
    </row>
    <row r="143" spans="1:12" ht="21" customHeight="1">
      <c r="A143" s="3"/>
      <c r="B143" s="3"/>
      <c r="C143" s="3"/>
      <c r="D143" s="3"/>
      <c r="E143" s="3"/>
      <c r="F143" s="4"/>
      <c r="G143" s="5"/>
      <c r="H143" s="4"/>
      <c r="I143" s="3"/>
      <c r="J143" s="6">
        <f>IF(COUNTA(A143:I143)=0,"",ROUND(N(F143)*N(G143),2))</f>
        <v/>
      </c>
      <c r="K143" s="1">
        <f>IF(COUNTA(A143:I143)=0,"",IF(N(F143)&lt;=0,"Out of stock",IF(AND(ISNUMBER(H143),F143&lt;=H143),"Reorder","In stock")))</f>
        <v/>
      </c>
      <c r="L143" s="1">
        <f>IF(COUNTA(A143:I143)=0,"",IF(B143="","Missing item",IF(AND(A143&lt;&gt;"",COUNTIF($A$2:$A$501,A143)&gt;1),"Duplicate SKU",IF(NOT(ISNUMBER(F143)),"Missing quantity","OK"))))</f>
        <v/>
      </c>
    </row>
    <row r="144" spans="1:12" ht="21" customHeight="1">
      <c r="A144" s="3"/>
      <c r="B144" s="3"/>
      <c r="C144" s="3"/>
      <c r="D144" s="3"/>
      <c r="E144" s="3"/>
      <c r="F144" s="4"/>
      <c r="G144" s="5"/>
      <c r="H144" s="4"/>
      <c r="I144" s="3"/>
      <c r="J144" s="6">
        <f>IF(COUNTA(A144:I144)=0,"",ROUND(N(F144)*N(G144),2))</f>
        <v/>
      </c>
      <c r="K144" s="1">
        <f>IF(COUNTA(A144:I144)=0,"",IF(N(F144)&lt;=0,"Out of stock",IF(AND(ISNUMBER(H144),F144&lt;=H144),"Reorder","In stock")))</f>
        <v/>
      </c>
      <c r="L144" s="1">
        <f>IF(COUNTA(A144:I144)=0,"",IF(B144="","Missing item",IF(AND(A144&lt;&gt;"",COUNTIF($A$2:$A$501,A144)&gt;1),"Duplicate SKU",IF(NOT(ISNUMBER(F144)),"Missing quantity","OK"))))</f>
        <v/>
      </c>
    </row>
    <row r="145" spans="1:12" ht="21" customHeight="1">
      <c r="A145" s="3"/>
      <c r="B145" s="3"/>
      <c r="C145" s="3"/>
      <c r="D145" s="3"/>
      <c r="E145" s="3"/>
      <c r="F145" s="4"/>
      <c r="G145" s="5"/>
      <c r="H145" s="4"/>
      <c r="I145" s="3"/>
      <c r="J145" s="6">
        <f>IF(COUNTA(A145:I145)=0,"",ROUND(N(F145)*N(G145),2))</f>
        <v/>
      </c>
      <c r="K145" s="1">
        <f>IF(COUNTA(A145:I145)=0,"",IF(N(F145)&lt;=0,"Out of stock",IF(AND(ISNUMBER(H145),F145&lt;=H145),"Reorder","In stock")))</f>
        <v/>
      </c>
      <c r="L145" s="1">
        <f>IF(COUNTA(A145:I145)=0,"",IF(B145="","Missing item",IF(AND(A145&lt;&gt;"",COUNTIF($A$2:$A$501,A145)&gt;1),"Duplicate SKU",IF(NOT(ISNUMBER(F145)),"Missing quantity","OK"))))</f>
        <v/>
      </c>
    </row>
    <row r="146" spans="1:12" ht="21" customHeight="1">
      <c r="A146" s="3"/>
      <c r="B146" s="3"/>
      <c r="C146" s="3"/>
      <c r="D146" s="3"/>
      <c r="E146" s="3"/>
      <c r="F146" s="4"/>
      <c r="G146" s="5"/>
      <c r="H146" s="4"/>
      <c r="I146" s="3"/>
      <c r="J146" s="6">
        <f>IF(COUNTA(A146:I146)=0,"",ROUND(N(F146)*N(G146),2))</f>
        <v/>
      </c>
      <c r="K146" s="1">
        <f>IF(COUNTA(A146:I146)=0,"",IF(N(F146)&lt;=0,"Out of stock",IF(AND(ISNUMBER(H146),F146&lt;=H146),"Reorder","In stock")))</f>
        <v/>
      </c>
      <c r="L146" s="1">
        <f>IF(COUNTA(A146:I146)=0,"",IF(B146="","Missing item",IF(AND(A146&lt;&gt;"",COUNTIF($A$2:$A$501,A146)&gt;1),"Duplicate SKU",IF(NOT(ISNUMBER(F146)),"Missing quantity","OK"))))</f>
        <v/>
      </c>
    </row>
    <row r="147" spans="1:12" ht="21" customHeight="1">
      <c r="A147" s="3"/>
      <c r="B147" s="3"/>
      <c r="C147" s="3"/>
      <c r="D147" s="3"/>
      <c r="E147" s="3"/>
      <c r="F147" s="4"/>
      <c r="G147" s="5"/>
      <c r="H147" s="4"/>
      <c r="I147" s="3"/>
      <c r="J147" s="6">
        <f>IF(COUNTA(A147:I147)=0,"",ROUND(N(F147)*N(G147),2))</f>
        <v/>
      </c>
      <c r="K147" s="1">
        <f>IF(COUNTA(A147:I147)=0,"",IF(N(F147)&lt;=0,"Out of stock",IF(AND(ISNUMBER(H147),F147&lt;=H147),"Reorder","In stock")))</f>
        <v/>
      </c>
      <c r="L147" s="1">
        <f>IF(COUNTA(A147:I147)=0,"",IF(B147="","Missing item",IF(AND(A147&lt;&gt;"",COUNTIF($A$2:$A$501,A147)&gt;1),"Duplicate SKU",IF(NOT(ISNUMBER(F147)),"Missing quantity","OK"))))</f>
        <v/>
      </c>
    </row>
    <row r="148" spans="1:12" ht="21" customHeight="1">
      <c r="A148" s="3"/>
      <c r="B148" s="3"/>
      <c r="C148" s="3"/>
      <c r="D148" s="3"/>
      <c r="E148" s="3"/>
      <c r="F148" s="4"/>
      <c r="G148" s="5"/>
      <c r="H148" s="4"/>
      <c r="I148" s="3"/>
      <c r="J148" s="6">
        <f>IF(COUNTA(A148:I148)=0,"",ROUND(N(F148)*N(G148),2))</f>
        <v/>
      </c>
      <c r="K148" s="1">
        <f>IF(COUNTA(A148:I148)=0,"",IF(N(F148)&lt;=0,"Out of stock",IF(AND(ISNUMBER(H148),F148&lt;=H148),"Reorder","In stock")))</f>
        <v/>
      </c>
      <c r="L148" s="1">
        <f>IF(COUNTA(A148:I148)=0,"",IF(B148="","Missing item",IF(AND(A148&lt;&gt;"",COUNTIF($A$2:$A$501,A148)&gt;1),"Duplicate SKU",IF(NOT(ISNUMBER(F148)),"Missing quantity","OK"))))</f>
        <v/>
      </c>
    </row>
    <row r="149" spans="1:12" ht="21" customHeight="1">
      <c r="A149" s="3"/>
      <c r="B149" s="3"/>
      <c r="C149" s="3"/>
      <c r="D149" s="3"/>
      <c r="E149" s="3"/>
      <c r="F149" s="4"/>
      <c r="G149" s="5"/>
      <c r="H149" s="4"/>
      <c r="I149" s="3"/>
      <c r="J149" s="6">
        <f>IF(COUNTA(A149:I149)=0,"",ROUND(N(F149)*N(G149),2))</f>
        <v/>
      </c>
      <c r="K149" s="1">
        <f>IF(COUNTA(A149:I149)=0,"",IF(N(F149)&lt;=0,"Out of stock",IF(AND(ISNUMBER(H149),F149&lt;=H149),"Reorder","In stock")))</f>
        <v/>
      </c>
      <c r="L149" s="1">
        <f>IF(COUNTA(A149:I149)=0,"",IF(B149="","Missing item",IF(AND(A149&lt;&gt;"",COUNTIF($A$2:$A$501,A149)&gt;1),"Duplicate SKU",IF(NOT(ISNUMBER(F149)),"Missing quantity","OK"))))</f>
        <v/>
      </c>
    </row>
    <row r="150" spans="1:12" ht="21" customHeight="1">
      <c r="A150" s="3"/>
      <c r="B150" s="3"/>
      <c r="C150" s="3"/>
      <c r="D150" s="3"/>
      <c r="E150" s="3"/>
      <c r="F150" s="4"/>
      <c r="G150" s="5"/>
      <c r="H150" s="4"/>
      <c r="I150" s="3"/>
      <c r="J150" s="6">
        <f>IF(COUNTA(A150:I150)=0,"",ROUND(N(F150)*N(G150),2))</f>
        <v/>
      </c>
      <c r="K150" s="1">
        <f>IF(COUNTA(A150:I150)=0,"",IF(N(F150)&lt;=0,"Out of stock",IF(AND(ISNUMBER(H150),F150&lt;=H150),"Reorder","In stock")))</f>
        <v/>
      </c>
      <c r="L150" s="1">
        <f>IF(COUNTA(A150:I150)=0,"",IF(B150="","Missing item",IF(AND(A150&lt;&gt;"",COUNTIF($A$2:$A$501,A150)&gt;1),"Duplicate SKU",IF(NOT(ISNUMBER(F150)),"Missing quantity","OK"))))</f>
        <v/>
      </c>
    </row>
    <row r="151" spans="1:12" ht="21" customHeight="1">
      <c r="A151" s="3"/>
      <c r="B151" s="3"/>
      <c r="C151" s="3"/>
      <c r="D151" s="3"/>
      <c r="E151" s="3"/>
      <c r="F151" s="4"/>
      <c r="G151" s="5"/>
      <c r="H151" s="4"/>
      <c r="I151" s="3"/>
      <c r="J151" s="6">
        <f>IF(COUNTA(A151:I151)=0,"",ROUND(N(F151)*N(G151),2))</f>
        <v/>
      </c>
      <c r="K151" s="1">
        <f>IF(COUNTA(A151:I151)=0,"",IF(N(F151)&lt;=0,"Out of stock",IF(AND(ISNUMBER(H151),F151&lt;=H151),"Reorder","In stock")))</f>
        <v/>
      </c>
      <c r="L151" s="1">
        <f>IF(COUNTA(A151:I151)=0,"",IF(B151="","Missing item",IF(AND(A151&lt;&gt;"",COUNTIF($A$2:$A$501,A151)&gt;1),"Duplicate SKU",IF(NOT(ISNUMBER(F151)),"Missing quantity","OK"))))</f>
        <v/>
      </c>
    </row>
    <row r="152" spans="1:12" ht="21" customHeight="1">
      <c r="A152" s="3"/>
      <c r="B152" s="3"/>
      <c r="C152" s="3"/>
      <c r="D152" s="3"/>
      <c r="E152" s="3"/>
      <c r="F152" s="4"/>
      <c r="G152" s="5"/>
      <c r="H152" s="4"/>
      <c r="I152" s="3"/>
      <c r="J152" s="6">
        <f>IF(COUNTA(A152:I152)=0,"",ROUND(N(F152)*N(G152),2))</f>
        <v/>
      </c>
      <c r="K152" s="1">
        <f>IF(COUNTA(A152:I152)=0,"",IF(N(F152)&lt;=0,"Out of stock",IF(AND(ISNUMBER(H152),F152&lt;=H152),"Reorder","In stock")))</f>
        <v/>
      </c>
      <c r="L152" s="1">
        <f>IF(COUNTA(A152:I152)=0,"",IF(B152="","Missing item",IF(AND(A152&lt;&gt;"",COUNTIF($A$2:$A$501,A152)&gt;1),"Duplicate SKU",IF(NOT(ISNUMBER(F152)),"Missing quantity","OK"))))</f>
        <v/>
      </c>
    </row>
    <row r="153" spans="1:12" ht="21" customHeight="1">
      <c r="A153" s="3"/>
      <c r="B153" s="3"/>
      <c r="C153" s="3"/>
      <c r="D153" s="3"/>
      <c r="E153" s="3"/>
      <c r="F153" s="4"/>
      <c r="G153" s="5"/>
      <c r="H153" s="4"/>
      <c r="I153" s="3"/>
      <c r="J153" s="6">
        <f>IF(COUNTA(A153:I153)=0,"",ROUND(N(F153)*N(G153),2))</f>
        <v/>
      </c>
      <c r="K153" s="1">
        <f>IF(COUNTA(A153:I153)=0,"",IF(N(F153)&lt;=0,"Out of stock",IF(AND(ISNUMBER(H153),F153&lt;=H153),"Reorder","In stock")))</f>
        <v/>
      </c>
      <c r="L153" s="1">
        <f>IF(COUNTA(A153:I153)=0,"",IF(B153="","Missing item",IF(AND(A153&lt;&gt;"",COUNTIF($A$2:$A$501,A153)&gt;1),"Duplicate SKU",IF(NOT(ISNUMBER(F153)),"Missing quantity","OK"))))</f>
        <v/>
      </c>
    </row>
    <row r="154" spans="1:12" ht="21" customHeight="1">
      <c r="A154" s="3"/>
      <c r="B154" s="3"/>
      <c r="C154" s="3"/>
      <c r="D154" s="3"/>
      <c r="E154" s="3"/>
      <c r="F154" s="4"/>
      <c r="G154" s="5"/>
      <c r="H154" s="4"/>
      <c r="I154" s="3"/>
      <c r="J154" s="6">
        <f>IF(COUNTA(A154:I154)=0,"",ROUND(N(F154)*N(G154),2))</f>
        <v/>
      </c>
      <c r="K154" s="1">
        <f>IF(COUNTA(A154:I154)=0,"",IF(N(F154)&lt;=0,"Out of stock",IF(AND(ISNUMBER(H154),F154&lt;=H154),"Reorder","In stock")))</f>
        <v/>
      </c>
      <c r="L154" s="1">
        <f>IF(COUNTA(A154:I154)=0,"",IF(B154="","Missing item",IF(AND(A154&lt;&gt;"",COUNTIF($A$2:$A$501,A154)&gt;1),"Duplicate SKU",IF(NOT(ISNUMBER(F154)),"Missing quantity","OK"))))</f>
        <v/>
      </c>
    </row>
    <row r="155" spans="1:12" ht="21" customHeight="1">
      <c r="A155" s="3"/>
      <c r="B155" s="3"/>
      <c r="C155" s="3"/>
      <c r="D155" s="3"/>
      <c r="E155" s="3"/>
      <c r="F155" s="4"/>
      <c r="G155" s="5"/>
      <c r="H155" s="4"/>
      <c r="I155" s="3"/>
      <c r="J155" s="6">
        <f>IF(COUNTA(A155:I155)=0,"",ROUND(N(F155)*N(G155),2))</f>
        <v/>
      </c>
      <c r="K155" s="1">
        <f>IF(COUNTA(A155:I155)=0,"",IF(N(F155)&lt;=0,"Out of stock",IF(AND(ISNUMBER(H155),F155&lt;=H155),"Reorder","In stock")))</f>
        <v/>
      </c>
      <c r="L155" s="1">
        <f>IF(COUNTA(A155:I155)=0,"",IF(B155="","Missing item",IF(AND(A155&lt;&gt;"",COUNTIF($A$2:$A$501,A155)&gt;1),"Duplicate SKU",IF(NOT(ISNUMBER(F155)),"Missing quantity","OK"))))</f>
        <v/>
      </c>
    </row>
    <row r="156" spans="1:12" ht="21" customHeight="1">
      <c r="A156" s="3"/>
      <c r="B156" s="3"/>
      <c r="C156" s="3"/>
      <c r="D156" s="3"/>
      <c r="E156" s="3"/>
      <c r="F156" s="4"/>
      <c r="G156" s="5"/>
      <c r="H156" s="4"/>
      <c r="I156" s="3"/>
      <c r="J156" s="6">
        <f>IF(COUNTA(A156:I156)=0,"",ROUND(N(F156)*N(G156),2))</f>
        <v/>
      </c>
      <c r="K156" s="1">
        <f>IF(COUNTA(A156:I156)=0,"",IF(N(F156)&lt;=0,"Out of stock",IF(AND(ISNUMBER(H156),F156&lt;=H156),"Reorder","In stock")))</f>
        <v/>
      </c>
      <c r="L156" s="1">
        <f>IF(COUNTA(A156:I156)=0,"",IF(B156="","Missing item",IF(AND(A156&lt;&gt;"",COUNTIF($A$2:$A$501,A156)&gt;1),"Duplicate SKU",IF(NOT(ISNUMBER(F156)),"Missing quantity","OK"))))</f>
        <v/>
      </c>
    </row>
    <row r="157" spans="1:12" ht="21" customHeight="1">
      <c r="A157" s="3"/>
      <c r="B157" s="3"/>
      <c r="C157" s="3"/>
      <c r="D157" s="3"/>
      <c r="E157" s="3"/>
      <c r="F157" s="4"/>
      <c r="G157" s="5"/>
      <c r="H157" s="4"/>
      <c r="I157" s="3"/>
      <c r="J157" s="6">
        <f>IF(COUNTA(A157:I157)=0,"",ROUND(N(F157)*N(G157),2))</f>
        <v/>
      </c>
      <c r="K157" s="1">
        <f>IF(COUNTA(A157:I157)=0,"",IF(N(F157)&lt;=0,"Out of stock",IF(AND(ISNUMBER(H157),F157&lt;=H157),"Reorder","In stock")))</f>
        <v/>
      </c>
      <c r="L157" s="1">
        <f>IF(COUNTA(A157:I157)=0,"",IF(B157="","Missing item",IF(AND(A157&lt;&gt;"",COUNTIF($A$2:$A$501,A157)&gt;1),"Duplicate SKU",IF(NOT(ISNUMBER(F157)),"Missing quantity","OK"))))</f>
        <v/>
      </c>
    </row>
    <row r="158" spans="1:12" ht="21" customHeight="1">
      <c r="A158" s="3"/>
      <c r="B158" s="3"/>
      <c r="C158" s="3"/>
      <c r="D158" s="3"/>
      <c r="E158" s="3"/>
      <c r="F158" s="4"/>
      <c r="G158" s="5"/>
      <c r="H158" s="4"/>
      <c r="I158" s="3"/>
      <c r="J158" s="6">
        <f>IF(COUNTA(A158:I158)=0,"",ROUND(N(F158)*N(G158),2))</f>
        <v/>
      </c>
      <c r="K158" s="1">
        <f>IF(COUNTA(A158:I158)=0,"",IF(N(F158)&lt;=0,"Out of stock",IF(AND(ISNUMBER(H158),F158&lt;=H158),"Reorder","In stock")))</f>
        <v/>
      </c>
      <c r="L158" s="1">
        <f>IF(COUNTA(A158:I158)=0,"",IF(B158="","Missing item",IF(AND(A158&lt;&gt;"",COUNTIF($A$2:$A$501,A158)&gt;1),"Duplicate SKU",IF(NOT(ISNUMBER(F158)),"Missing quantity","OK"))))</f>
        <v/>
      </c>
    </row>
    <row r="159" spans="1:12" ht="21" customHeight="1">
      <c r="A159" s="3"/>
      <c r="B159" s="3"/>
      <c r="C159" s="3"/>
      <c r="D159" s="3"/>
      <c r="E159" s="3"/>
      <c r="F159" s="4"/>
      <c r="G159" s="5"/>
      <c r="H159" s="4"/>
      <c r="I159" s="3"/>
      <c r="J159" s="6">
        <f>IF(COUNTA(A159:I159)=0,"",ROUND(N(F159)*N(G159),2))</f>
        <v/>
      </c>
      <c r="K159" s="1">
        <f>IF(COUNTA(A159:I159)=0,"",IF(N(F159)&lt;=0,"Out of stock",IF(AND(ISNUMBER(H159),F159&lt;=H159),"Reorder","In stock")))</f>
        <v/>
      </c>
      <c r="L159" s="1">
        <f>IF(COUNTA(A159:I159)=0,"",IF(B159="","Missing item",IF(AND(A159&lt;&gt;"",COUNTIF($A$2:$A$501,A159)&gt;1),"Duplicate SKU",IF(NOT(ISNUMBER(F159)),"Missing quantity","OK"))))</f>
        <v/>
      </c>
    </row>
    <row r="160" spans="1:12" ht="21" customHeight="1">
      <c r="A160" s="3"/>
      <c r="B160" s="3"/>
      <c r="C160" s="3"/>
      <c r="D160" s="3"/>
      <c r="E160" s="3"/>
      <c r="F160" s="4"/>
      <c r="G160" s="5"/>
      <c r="H160" s="4"/>
      <c r="I160" s="3"/>
      <c r="J160" s="6">
        <f>IF(COUNTA(A160:I160)=0,"",ROUND(N(F160)*N(G160),2))</f>
        <v/>
      </c>
      <c r="K160" s="1">
        <f>IF(COUNTA(A160:I160)=0,"",IF(N(F160)&lt;=0,"Out of stock",IF(AND(ISNUMBER(H160),F160&lt;=H160),"Reorder","In stock")))</f>
        <v/>
      </c>
      <c r="L160" s="1">
        <f>IF(COUNTA(A160:I160)=0,"",IF(B160="","Missing item",IF(AND(A160&lt;&gt;"",COUNTIF($A$2:$A$501,A160)&gt;1),"Duplicate SKU",IF(NOT(ISNUMBER(F160)),"Missing quantity","OK"))))</f>
        <v/>
      </c>
    </row>
    <row r="161" spans="1:12" ht="21" customHeight="1">
      <c r="A161" s="3"/>
      <c r="B161" s="3"/>
      <c r="C161" s="3"/>
      <c r="D161" s="3"/>
      <c r="E161" s="3"/>
      <c r="F161" s="4"/>
      <c r="G161" s="5"/>
      <c r="H161" s="4"/>
      <c r="I161" s="3"/>
      <c r="J161" s="6">
        <f>IF(COUNTA(A161:I161)=0,"",ROUND(N(F161)*N(G161),2))</f>
        <v/>
      </c>
      <c r="K161" s="1">
        <f>IF(COUNTA(A161:I161)=0,"",IF(N(F161)&lt;=0,"Out of stock",IF(AND(ISNUMBER(H161),F161&lt;=H161),"Reorder","In stock")))</f>
        <v/>
      </c>
      <c r="L161" s="1">
        <f>IF(COUNTA(A161:I161)=0,"",IF(B161="","Missing item",IF(AND(A161&lt;&gt;"",COUNTIF($A$2:$A$501,A161)&gt;1),"Duplicate SKU",IF(NOT(ISNUMBER(F161)),"Missing quantity","OK"))))</f>
        <v/>
      </c>
    </row>
    <row r="162" spans="1:12" ht="21" customHeight="1">
      <c r="A162" s="3"/>
      <c r="B162" s="3"/>
      <c r="C162" s="3"/>
      <c r="D162" s="3"/>
      <c r="E162" s="3"/>
      <c r="F162" s="4"/>
      <c r="G162" s="5"/>
      <c r="H162" s="4"/>
      <c r="I162" s="3"/>
      <c r="J162" s="6">
        <f>IF(COUNTA(A162:I162)=0,"",ROUND(N(F162)*N(G162),2))</f>
        <v/>
      </c>
      <c r="K162" s="1">
        <f>IF(COUNTA(A162:I162)=0,"",IF(N(F162)&lt;=0,"Out of stock",IF(AND(ISNUMBER(H162),F162&lt;=H162),"Reorder","In stock")))</f>
        <v/>
      </c>
      <c r="L162" s="1">
        <f>IF(COUNTA(A162:I162)=0,"",IF(B162="","Missing item",IF(AND(A162&lt;&gt;"",COUNTIF($A$2:$A$501,A162)&gt;1),"Duplicate SKU",IF(NOT(ISNUMBER(F162)),"Missing quantity","OK"))))</f>
        <v/>
      </c>
    </row>
    <row r="163" spans="1:12" ht="21" customHeight="1">
      <c r="A163" s="3"/>
      <c r="B163" s="3"/>
      <c r="C163" s="3"/>
      <c r="D163" s="3"/>
      <c r="E163" s="3"/>
      <c r="F163" s="4"/>
      <c r="G163" s="5"/>
      <c r="H163" s="4"/>
      <c r="I163" s="3"/>
      <c r="J163" s="6">
        <f>IF(COUNTA(A163:I163)=0,"",ROUND(N(F163)*N(G163),2))</f>
        <v/>
      </c>
      <c r="K163" s="1">
        <f>IF(COUNTA(A163:I163)=0,"",IF(N(F163)&lt;=0,"Out of stock",IF(AND(ISNUMBER(H163),F163&lt;=H163),"Reorder","In stock")))</f>
        <v/>
      </c>
      <c r="L163" s="1">
        <f>IF(COUNTA(A163:I163)=0,"",IF(B163="","Missing item",IF(AND(A163&lt;&gt;"",COUNTIF($A$2:$A$501,A163)&gt;1),"Duplicate SKU",IF(NOT(ISNUMBER(F163)),"Missing quantity","OK"))))</f>
        <v/>
      </c>
    </row>
    <row r="164" spans="1:12" ht="21" customHeight="1">
      <c r="A164" s="3"/>
      <c r="B164" s="3"/>
      <c r="C164" s="3"/>
      <c r="D164" s="3"/>
      <c r="E164" s="3"/>
      <c r="F164" s="4"/>
      <c r="G164" s="5"/>
      <c r="H164" s="4"/>
      <c r="I164" s="3"/>
      <c r="J164" s="6">
        <f>IF(COUNTA(A164:I164)=0,"",ROUND(N(F164)*N(G164),2))</f>
        <v/>
      </c>
      <c r="K164" s="1">
        <f>IF(COUNTA(A164:I164)=0,"",IF(N(F164)&lt;=0,"Out of stock",IF(AND(ISNUMBER(H164),F164&lt;=H164),"Reorder","In stock")))</f>
        <v/>
      </c>
      <c r="L164" s="1">
        <f>IF(COUNTA(A164:I164)=0,"",IF(B164="","Missing item",IF(AND(A164&lt;&gt;"",COUNTIF($A$2:$A$501,A164)&gt;1),"Duplicate SKU",IF(NOT(ISNUMBER(F164)),"Missing quantity","OK"))))</f>
        <v/>
      </c>
    </row>
    <row r="165" spans="1:12" ht="21" customHeight="1">
      <c r="A165" s="3"/>
      <c r="B165" s="3"/>
      <c r="C165" s="3"/>
      <c r="D165" s="3"/>
      <c r="E165" s="3"/>
      <c r="F165" s="4"/>
      <c r="G165" s="5"/>
      <c r="H165" s="4"/>
      <c r="I165" s="3"/>
      <c r="J165" s="6">
        <f>IF(COUNTA(A165:I165)=0,"",ROUND(N(F165)*N(G165),2))</f>
        <v/>
      </c>
      <c r="K165" s="1">
        <f>IF(COUNTA(A165:I165)=0,"",IF(N(F165)&lt;=0,"Out of stock",IF(AND(ISNUMBER(H165),F165&lt;=H165),"Reorder","In stock")))</f>
        <v/>
      </c>
      <c r="L165" s="1">
        <f>IF(COUNTA(A165:I165)=0,"",IF(B165="","Missing item",IF(AND(A165&lt;&gt;"",COUNTIF($A$2:$A$501,A165)&gt;1),"Duplicate SKU",IF(NOT(ISNUMBER(F165)),"Missing quantity","OK"))))</f>
        <v/>
      </c>
    </row>
    <row r="166" spans="1:12" ht="21" customHeight="1">
      <c r="A166" s="3"/>
      <c r="B166" s="3"/>
      <c r="C166" s="3"/>
      <c r="D166" s="3"/>
      <c r="E166" s="3"/>
      <c r="F166" s="4"/>
      <c r="G166" s="5"/>
      <c r="H166" s="4"/>
      <c r="I166" s="3"/>
      <c r="J166" s="6">
        <f>IF(COUNTA(A166:I166)=0,"",ROUND(N(F166)*N(G166),2))</f>
        <v/>
      </c>
      <c r="K166" s="1">
        <f>IF(COUNTA(A166:I166)=0,"",IF(N(F166)&lt;=0,"Out of stock",IF(AND(ISNUMBER(H166),F166&lt;=H166),"Reorder","In stock")))</f>
        <v/>
      </c>
      <c r="L166" s="1">
        <f>IF(COUNTA(A166:I166)=0,"",IF(B166="","Missing item",IF(AND(A166&lt;&gt;"",COUNTIF($A$2:$A$501,A166)&gt;1),"Duplicate SKU",IF(NOT(ISNUMBER(F166)),"Missing quantity","OK"))))</f>
        <v/>
      </c>
    </row>
    <row r="167" spans="1:12" ht="21" customHeight="1">
      <c r="A167" s="3"/>
      <c r="B167" s="3"/>
      <c r="C167" s="3"/>
      <c r="D167" s="3"/>
      <c r="E167" s="3"/>
      <c r="F167" s="4"/>
      <c r="G167" s="5"/>
      <c r="H167" s="4"/>
      <c r="I167" s="3"/>
      <c r="J167" s="6">
        <f>IF(COUNTA(A167:I167)=0,"",ROUND(N(F167)*N(G167),2))</f>
        <v/>
      </c>
      <c r="K167" s="1">
        <f>IF(COUNTA(A167:I167)=0,"",IF(N(F167)&lt;=0,"Out of stock",IF(AND(ISNUMBER(H167),F167&lt;=H167),"Reorder","In stock")))</f>
        <v/>
      </c>
      <c r="L167" s="1">
        <f>IF(COUNTA(A167:I167)=0,"",IF(B167="","Missing item",IF(AND(A167&lt;&gt;"",COUNTIF($A$2:$A$501,A167)&gt;1),"Duplicate SKU",IF(NOT(ISNUMBER(F167)),"Missing quantity","OK"))))</f>
        <v/>
      </c>
    </row>
    <row r="168" spans="1:12" ht="21" customHeight="1">
      <c r="A168" s="3"/>
      <c r="B168" s="3"/>
      <c r="C168" s="3"/>
      <c r="D168" s="3"/>
      <c r="E168" s="3"/>
      <c r="F168" s="4"/>
      <c r="G168" s="5"/>
      <c r="H168" s="4"/>
      <c r="I168" s="3"/>
      <c r="J168" s="6">
        <f>IF(COUNTA(A168:I168)=0,"",ROUND(N(F168)*N(G168),2))</f>
        <v/>
      </c>
      <c r="K168" s="1">
        <f>IF(COUNTA(A168:I168)=0,"",IF(N(F168)&lt;=0,"Out of stock",IF(AND(ISNUMBER(H168),F168&lt;=H168),"Reorder","In stock")))</f>
        <v/>
      </c>
      <c r="L168" s="1">
        <f>IF(COUNTA(A168:I168)=0,"",IF(B168="","Missing item",IF(AND(A168&lt;&gt;"",COUNTIF($A$2:$A$501,A168)&gt;1),"Duplicate SKU",IF(NOT(ISNUMBER(F168)),"Missing quantity","OK"))))</f>
        <v/>
      </c>
    </row>
    <row r="169" spans="1:12" ht="21" customHeight="1">
      <c r="A169" s="3"/>
      <c r="B169" s="3"/>
      <c r="C169" s="3"/>
      <c r="D169" s="3"/>
      <c r="E169" s="3"/>
      <c r="F169" s="4"/>
      <c r="G169" s="5"/>
      <c r="H169" s="4"/>
      <c r="I169" s="3"/>
      <c r="J169" s="6">
        <f>IF(COUNTA(A169:I169)=0,"",ROUND(N(F169)*N(G169),2))</f>
        <v/>
      </c>
      <c r="K169" s="1">
        <f>IF(COUNTA(A169:I169)=0,"",IF(N(F169)&lt;=0,"Out of stock",IF(AND(ISNUMBER(H169),F169&lt;=H169),"Reorder","In stock")))</f>
        <v/>
      </c>
      <c r="L169" s="1">
        <f>IF(COUNTA(A169:I169)=0,"",IF(B169="","Missing item",IF(AND(A169&lt;&gt;"",COUNTIF($A$2:$A$501,A169)&gt;1),"Duplicate SKU",IF(NOT(ISNUMBER(F169)),"Missing quantity","OK"))))</f>
        <v/>
      </c>
    </row>
    <row r="170" spans="1:12" ht="21" customHeight="1">
      <c r="A170" s="3"/>
      <c r="B170" s="3"/>
      <c r="C170" s="3"/>
      <c r="D170" s="3"/>
      <c r="E170" s="3"/>
      <c r="F170" s="4"/>
      <c r="G170" s="5"/>
      <c r="H170" s="4"/>
      <c r="I170" s="3"/>
      <c r="J170" s="6">
        <f>IF(COUNTA(A170:I170)=0,"",ROUND(N(F170)*N(G170),2))</f>
        <v/>
      </c>
      <c r="K170" s="1">
        <f>IF(COUNTA(A170:I170)=0,"",IF(N(F170)&lt;=0,"Out of stock",IF(AND(ISNUMBER(H170),F170&lt;=H170),"Reorder","In stock")))</f>
        <v/>
      </c>
      <c r="L170" s="1">
        <f>IF(COUNTA(A170:I170)=0,"",IF(B170="","Missing item",IF(AND(A170&lt;&gt;"",COUNTIF($A$2:$A$501,A170)&gt;1),"Duplicate SKU",IF(NOT(ISNUMBER(F170)),"Missing quantity","OK"))))</f>
        <v/>
      </c>
    </row>
    <row r="171" spans="1:12" ht="21" customHeight="1">
      <c r="A171" s="3"/>
      <c r="B171" s="3"/>
      <c r="C171" s="3"/>
      <c r="D171" s="3"/>
      <c r="E171" s="3"/>
      <c r="F171" s="4"/>
      <c r="G171" s="5"/>
      <c r="H171" s="4"/>
      <c r="I171" s="3"/>
      <c r="J171" s="6">
        <f>IF(COUNTA(A171:I171)=0,"",ROUND(N(F171)*N(G171),2))</f>
        <v/>
      </c>
      <c r="K171" s="1">
        <f>IF(COUNTA(A171:I171)=0,"",IF(N(F171)&lt;=0,"Out of stock",IF(AND(ISNUMBER(H171),F171&lt;=H171),"Reorder","In stock")))</f>
        <v/>
      </c>
      <c r="L171" s="1">
        <f>IF(COUNTA(A171:I171)=0,"",IF(B171="","Missing item",IF(AND(A171&lt;&gt;"",COUNTIF($A$2:$A$501,A171)&gt;1),"Duplicate SKU",IF(NOT(ISNUMBER(F171)),"Missing quantity","OK"))))</f>
        <v/>
      </c>
    </row>
    <row r="172" spans="1:12" ht="21" customHeight="1">
      <c r="A172" s="3"/>
      <c r="B172" s="3"/>
      <c r="C172" s="3"/>
      <c r="D172" s="3"/>
      <c r="E172" s="3"/>
      <c r="F172" s="4"/>
      <c r="G172" s="5"/>
      <c r="H172" s="4"/>
      <c r="I172" s="3"/>
      <c r="J172" s="6">
        <f>IF(COUNTA(A172:I172)=0,"",ROUND(N(F172)*N(G172),2))</f>
        <v/>
      </c>
      <c r="K172" s="1">
        <f>IF(COUNTA(A172:I172)=0,"",IF(N(F172)&lt;=0,"Out of stock",IF(AND(ISNUMBER(H172),F172&lt;=H172),"Reorder","In stock")))</f>
        <v/>
      </c>
      <c r="L172" s="1">
        <f>IF(COUNTA(A172:I172)=0,"",IF(B172="","Missing item",IF(AND(A172&lt;&gt;"",COUNTIF($A$2:$A$501,A172)&gt;1),"Duplicate SKU",IF(NOT(ISNUMBER(F172)),"Missing quantity","OK"))))</f>
        <v/>
      </c>
    </row>
    <row r="173" spans="1:12" ht="21" customHeight="1">
      <c r="A173" s="3"/>
      <c r="B173" s="3"/>
      <c r="C173" s="3"/>
      <c r="D173" s="3"/>
      <c r="E173" s="3"/>
      <c r="F173" s="4"/>
      <c r="G173" s="5"/>
      <c r="H173" s="4"/>
      <c r="I173" s="3"/>
      <c r="J173" s="6">
        <f>IF(COUNTA(A173:I173)=0,"",ROUND(N(F173)*N(G173),2))</f>
        <v/>
      </c>
      <c r="K173" s="1">
        <f>IF(COUNTA(A173:I173)=0,"",IF(N(F173)&lt;=0,"Out of stock",IF(AND(ISNUMBER(H173),F173&lt;=H173),"Reorder","In stock")))</f>
        <v/>
      </c>
      <c r="L173" s="1">
        <f>IF(COUNTA(A173:I173)=0,"",IF(B173="","Missing item",IF(AND(A173&lt;&gt;"",COUNTIF($A$2:$A$501,A173)&gt;1),"Duplicate SKU",IF(NOT(ISNUMBER(F173)),"Missing quantity","OK"))))</f>
        <v/>
      </c>
    </row>
    <row r="174" spans="1:12" ht="21" customHeight="1">
      <c r="A174" s="3"/>
      <c r="B174" s="3"/>
      <c r="C174" s="3"/>
      <c r="D174" s="3"/>
      <c r="E174" s="3"/>
      <c r="F174" s="4"/>
      <c r="G174" s="5"/>
      <c r="H174" s="4"/>
      <c r="I174" s="3"/>
      <c r="J174" s="6">
        <f>IF(COUNTA(A174:I174)=0,"",ROUND(N(F174)*N(G174),2))</f>
        <v/>
      </c>
      <c r="K174" s="1">
        <f>IF(COUNTA(A174:I174)=0,"",IF(N(F174)&lt;=0,"Out of stock",IF(AND(ISNUMBER(H174),F174&lt;=H174),"Reorder","In stock")))</f>
        <v/>
      </c>
      <c r="L174" s="1">
        <f>IF(COUNTA(A174:I174)=0,"",IF(B174="","Missing item",IF(AND(A174&lt;&gt;"",COUNTIF($A$2:$A$501,A174)&gt;1),"Duplicate SKU",IF(NOT(ISNUMBER(F174)),"Missing quantity","OK"))))</f>
        <v/>
      </c>
    </row>
    <row r="175" spans="1:12" ht="21" customHeight="1">
      <c r="A175" s="3"/>
      <c r="B175" s="3"/>
      <c r="C175" s="3"/>
      <c r="D175" s="3"/>
      <c r="E175" s="3"/>
      <c r="F175" s="4"/>
      <c r="G175" s="5"/>
      <c r="H175" s="4"/>
      <c r="I175" s="3"/>
      <c r="J175" s="6">
        <f>IF(COUNTA(A175:I175)=0,"",ROUND(N(F175)*N(G175),2))</f>
        <v/>
      </c>
      <c r="K175" s="1">
        <f>IF(COUNTA(A175:I175)=0,"",IF(N(F175)&lt;=0,"Out of stock",IF(AND(ISNUMBER(H175),F175&lt;=H175),"Reorder","In stock")))</f>
        <v/>
      </c>
      <c r="L175" s="1">
        <f>IF(COUNTA(A175:I175)=0,"",IF(B175="","Missing item",IF(AND(A175&lt;&gt;"",COUNTIF($A$2:$A$501,A175)&gt;1),"Duplicate SKU",IF(NOT(ISNUMBER(F175)),"Missing quantity","OK"))))</f>
        <v/>
      </c>
    </row>
    <row r="176" spans="1:12" ht="21" customHeight="1">
      <c r="A176" s="3"/>
      <c r="B176" s="3"/>
      <c r="C176" s="3"/>
      <c r="D176" s="3"/>
      <c r="E176" s="3"/>
      <c r="F176" s="4"/>
      <c r="G176" s="5"/>
      <c r="H176" s="4"/>
      <c r="I176" s="3"/>
      <c r="J176" s="6">
        <f>IF(COUNTA(A176:I176)=0,"",ROUND(N(F176)*N(G176),2))</f>
        <v/>
      </c>
      <c r="K176" s="1">
        <f>IF(COUNTA(A176:I176)=0,"",IF(N(F176)&lt;=0,"Out of stock",IF(AND(ISNUMBER(H176),F176&lt;=H176),"Reorder","In stock")))</f>
        <v/>
      </c>
      <c r="L176" s="1">
        <f>IF(COUNTA(A176:I176)=0,"",IF(B176="","Missing item",IF(AND(A176&lt;&gt;"",COUNTIF($A$2:$A$501,A176)&gt;1),"Duplicate SKU",IF(NOT(ISNUMBER(F176)),"Missing quantity","OK"))))</f>
        <v/>
      </c>
    </row>
    <row r="177" spans="1:12" ht="21" customHeight="1">
      <c r="A177" s="3"/>
      <c r="B177" s="3"/>
      <c r="C177" s="3"/>
      <c r="D177" s="3"/>
      <c r="E177" s="3"/>
      <c r="F177" s="4"/>
      <c r="G177" s="5"/>
      <c r="H177" s="4"/>
      <c r="I177" s="3"/>
      <c r="J177" s="6">
        <f>IF(COUNTA(A177:I177)=0,"",ROUND(N(F177)*N(G177),2))</f>
        <v/>
      </c>
      <c r="K177" s="1">
        <f>IF(COUNTA(A177:I177)=0,"",IF(N(F177)&lt;=0,"Out of stock",IF(AND(ISNUMBER(H177),F177&lt;=H177),"Reorder","In stock")))</f>
        <v/>
      </c>
      <c r="L177" s="1">
        <f>IF(COUNTA(A177:I177)=0,"",IF(B177="","Missing item",IF(AND(A177&lt;&gt;"",COUNTIF($A$2:$A$501,A177)&gt;1),"Duplicate SKU",IF(NOT(ISNUMBER(F177)),"Missing quantity","OK"))))</f>
        <v/>
      </c>
    </row>
    <row r="178" spans="1:12" ht="21" customHeight="1">
      <c r="A178" s="3"/>
      <c r="B178" s="3"/>
      <c r="C178" s="3"/>
      <c r="D178" s="3"/>
      <c r="E178" s="3"/>
      <c r="F178" s="4"/>
      <c r="G178" s="5"/>
      <c r="H178" s="4"/>
      <c r="I178" s="3"/>
      <c r="J178" s="6">
        <f>IF(COUNTA(A178:I178)=0,"",ROUND(N(F178)*N(G178),2))</f>
        <v/>
      </c>
      <c r="K178" s="1">
        <f>IF(COUNTA(A178:I178)=0,"",IF(N(F178)&lt;=0,"Out of stock",IF(AND(ISNUMBER(H178),F178&lt;=H178),"Reorder","In stock")))</f>
        <v/>
      </c>
      <c r="L178" s="1">
        <f>IF(COUNTA(A178:I178)=0,"",IF(B178="","Missing item",IF(AND(A178&lt;&gt;"",COUNTIF($A$2:$A$501,A178)&gt;1),"Duplicate SKU",IF(NOT(ISNUMBER(F178)),"Missing quantity","OK"))))</f>
        <v/>
      </c>
    </row>
    <row r="179" spans="1:12" ht="21" customHeight="1">
      <c r="A179" s="3"/>
      <c r="B179" s="3"/>
      <c r="C179" s="3"/>
      <c r="D179" s="3"/>
      <c r="E179" s="3"/>
      <c r="F179" s="4"/>
      <c r="G179" s="5"/>
      <c r="H179" s="4"/>
      <c r="I179" s="3"/>
      <c r="J179" s="6">
        <f>IF(COUNTA(A179:I179)=0,"",ROUND(N(F179)*N(G179),2))</f>
        <v/>
      </c>
      <c r="K179" s="1">
        <f>IF(COUNTA(A179:I179)=0,"",IF(N(F179)&lt;=0,"Out of stock",IF(AND(ISNUMBER(H179),F179&lt;=H179),"Reorder","In stock")))</f>
        <v/>
      </c>
      <c r="L179" s="1">
        <f>IF(COUNTA(A179:I179)=0,"",IF(B179="","Missing item",IF(AND(A179&lt;&gt;"",COUNTIF($A$2:$A$501,A179)&gt;1),"Duplicate SKU",IF(NOT(ISNUMBER(F179)),"Missing quantity","OK"))))</f>
        <v/>
      </c>
    </row>
    <row r="180" spans="1:12" ht="21" customHeight="1">
      <c r="A180" s="3"/>
      <c r="B180" s="3"/>
      <c r="C180" s="3"/>
      <c r="D180" s="3"/>
      <c r="E180" s="3"/>
      <c r="F180" s="4"/>
      <c r="G180" s="5"/>
      <c r="H180" s="4"/>
      <c r="I180" s="3"/>
      <c r="J180" s="6">
        <f>IF(COUNTA(A180:I180)=0,"",ROUND(N(F180)*N(G180),2))</f>
        <v/>
      </c>
      <c r="K180" s="1">
        <f>IF(COUNTA(A180:I180)=0,"",IF(N(F180)&lt;=0,"Out of stock",IF(AND(ISNUMBER(H180),F180&lt;=H180),"Reorder","In stock")))</f>
        <v/>
      </c>
      <c r="L180" s="1">
        <f>IF(COUNTA(A180:I180)=0,"",IF(B180="","Missing item",IF(AND(A180&lt;&gt;"",COUNTIF($A$2:$A$501,A180)&gt;1),"Duplicate SKU",IF(NOT(ISNUMBER(F180)),"Missing quantity","OK"))))</f>
        <v/>
      </c>
    </row>
    <row r="181" spans="1:12" ht="21" customHeight="1">
      <c r="A181" s="3"/>
      <c r="B181" s="3"/>
      <c r="C181" s="3"/>
      <c r="D181" s="3"/>
      <c r="E181" s="3"/>
      <c r="F181" s="4"/>
      <c r="G181" s="5"/>
      <c r="H181" s="4"/>
      <c r="I181" s="3"/>
      <c r="J181" s="6">
        <f>IF(COUNTA(A181:I181)=0,"",ROUND(N(F181)*N(G181),2))</f>
        <v/>
      </c>
      <c r="K181" s="1">
        <f>IF(COUNTA(A181:I181)=0,"",IF(N(F181)&lt;=0,"Out of stock",IF(AND(ISNUMBER(H181),F181&lt;=H181),"Reorder","In stock")))</f>
        <v/>
      </c>
      <c r="L181" s="1">
        <f>IF(COUNTA(A181:I181)=0,"",IF(B181="","Missing item",IF(AND(A181&lt;&gt;"",COUNTIF($A$2:$A$501,A181)&gt;1),"Duplicate SKU",IF(NOT(ISNUMBER(F181)),"Missing quantity","OK"))))</f>
        <v/>
      </c>
    </row>
    <row r="182" spans="1:12" ht="21" customHeight="1">
      <c r="A182" s="3"/>
      <c r="B182" s="3"/>
      <c r="C182" s="3"/>
      <c r="D182" s="3"/>
      <c r="E182" s="3"/>
      <c r="F182" s="4"/>
      <c r="G182" s="5"/>
      <c r="H182" s="4"/>
      <c r="I182" s="3"/>
      <c r="J182" s="6">
        <f>IF(COUNTA(A182:I182)=0,"",ROUND(N(F182)*N(G182),2))</f>
        <v/>
      </c>
      <c r="K182" s="1">
        <f>IF(COUNTA(A182:I182)=0,"",IF(N(F182)&lt;=0,"Out of stock",IF(AND(ISNUMBER(H182),F182&lt;=H182),"Reorder","In stock")))</f>
        <v/>
      </c>
      <c r="L182" s="1">
        <f>IF(COUNTA(A182:I182)=0,"",IF(B182="","Missing item",IF(AND(A182&lt;&gt;"",COUNTIF($A$2:$A$501,A182)&gt;1),"Duplicate SKU",IF(NOT(ISNUMBER(F182)),"Missing quantity","OK"))))</f>
        <v/>
      </c>
    </row>
    <row r="183" spans="1:12" ht="21" customHeight="1">
      <c r="A183" s="3"/>
      <c r="B183" s="3"/>
      <c r="C183" s="3"/>
      <c r="D183" s="3"/>
      <c r="E183" s="3"/>
      <c r="F183" s="4"/>
      <c r="G183" s="5"/>
      <c r="H183" s="4"/>
      <c r="I183" s="3"/>
      <c r="J183" s="6">
        <f>IF(COUNTA(A183:I183)=0,"",ROUND(N(F183)*N(G183),2))</f>
        <v/>
      </c>
      <c r="K183" s="1">
        <f>IF(COUNTA(A183:I183)=0,"",IF(N(F183)&lt;=0,"Out of stock",IF(AND(ISNUMBER(H183),F183&lt;=H183),"Reorder","In stock")))</f>
        <v/>
      </c>
      <c r="L183" s="1">
        <f>IF(COUNTA(A183:I183)=0,"",IF(B183="","Missing item",IF(AND(A183&lt;&gt;"",COUNTIF($A$2:$A$501,A183)&gt;1),"Duplicate SKU",IF(NOT(ISNUMBER(F183)),"Missing quantity","OK"))))</f>
        <v/>
      </c>
    </row>
    <row r="184" spans="1:12" ht="21" customHeight="1">
      <c r="A184" s="3"/>
      <c r="B184" s="3"/>
      <c r="C184" s="3"/>
      <c r="D184" s="3"/>
      <c r="E184" s="3"/>
      <c r="F184" s="4"/>
      <c r="G184" s="5"/>
      <c r="H184" s="4"/>
      <c r="I184" s="3"/>
      <c r="J184" s="6">
        <f>IF(COUNTA(A184:I184)=0,"",ROUND(N(F184)*N(G184),2))</f>
        <v/>
      </c>
      <c r="K184" s="1">
        <f>IF(COUNTA(A184:I184)=0,"",IF(N(F184)&lt;=0,"Out of stock",IF(AND(ISNUMBER(H184),F184&lt;=H184),"Reorder","In stock")))</f>
        <v/>
      </c>
      <c r="L184" s="1">
        <f>IF(COUNTA(A184:I184)=0,"",IF(B184="","Missing item",IF(AND(A184&lt;&gt;"",COUNTIF($A$2:$A$501,A184)&gt;1),"Duplicate SKU",IF(NOT(ISNUMBER(F184)),"Missing quantity","OK"))))</f>
        <v/>
      </c>
    </row>
    <row r="185" spans="1:12" ht="21" customHeight="1">
      <c r="A185" s="3"/>
      <c r="B185" s="3"/>
      <c r="C185" s="3"/>
      <c r="D185" s="3"/>
      <c r="E185" s="3"/>
      <c r="F185" s="4"/>
      <c r="G185" s="5"/>
      <c r="H185" s="4"/>
      <c r="I185" s="3"/>
      <c r="J185" s="6">
        <f>IF(COUNTA(A185:I185)=0,"",ROUND(N(F185)*N(G185),2))</f>
        <v/>
      </c>
      <c r="K185" s="1">
        <f>IF(COUNTA(A185:I185)=0,"",IF(N(F185)&lt;=0,"Out of stock",IF(AND(ISNUMBER(H185),F185&lt;=H185),"Reorder","In stock")))</f>
        <v/>
      </c>
      <c r="L185" s="1">
        <f>IF(COUNTA(A185:I185)=0,"",IF(B185="","Missing item",IF(AND(A185&lt;&gt;"",COUNTIF($A$2:$A$501,A185)&gt;1),"Duplicate SKU",IF(NOT(ISNUMBER(F185)),"Missing quantity","OK"))))</f>
        <v/>
      </c>
    </row>
    <row r="186" spans="1:12" ht="21" customHeight="1">
      <c r="A186" s="3"/>
      <c r="B186" s="3"/>
      <c r="C186" s="3"/>
      <c r="D186" s="3"/>
      <c r="E186" s="3"/>
      <c r="F186" s="4"/>
      <c r="G186" s="5"/>
      <c r="H186" s="4"/>
      <c r="I186" s="3"/>
      <c r="J186" s="6">
        <f>IF(COUNTA(A186:I186)=0,"",ROUND(N(F186)*N(G186),2))</f>
        <v/>
      </c>
      <c r="K186" s="1">
        <f>IF(COUNTA(A186:I186)=0,"",IF(N(F186)&lt;=0,"Out of stock",IF(AND(ISNUMBER(H186),F186&lt;=H186),"Reorder","In stock")))</f>
        <v/>
      </c>
      <c r="L186" s="1">
        <f>IF(COUNTA(A186:I186)=0,"",IF(B186="","Missing item",IF(AND(A186&lt;&gt;"",COUNTIF($A$2:$A$501,A186)&gt;1),"Duplicate SKU",IF(NOT(ISNUMBER(F186)),"Missing quantity","OK"))))</f>
        <v/>
      </c>
    </row>
    <row r="187" spans="1:12" ht="21" customHeight="1">
      <c r="A187" s="3"/>
      <c r="B187" s="3"/>
      <c r="C187" s="3"/>
      <c r="D187" s="3"/>
      <c r="E187" s="3"/>
      <c r="F187" s="4"/>
      <c r="G187" s="5"/>
      <c r="H187" s="4"/>
      <c r="I187" s="3"/>
      <c r="J187" s="6">
        <f>IF(COUNTA(A187:I187)=0,"",ROUND(N(F187)*N(G187),2))</f>
        <v/>
      </c>
      <c r="K187" s="1">
        <f>IF(COUNTA(A187:I187)=0,"",IF(N(F187)&lt;=0,"Out of stock",IF(AND(ISNUMBER(H187),F187&lt;=H187),"Reorder","In stock")))</f>
        <v/>
      </c>
      <c r="L187" s="1">
        <f>IF(COUNTA(A187:I187)=0,"",IF(B187="","Missing item",IF(AND(A187&lt;&gt;"",COUNTIF($A$2:$A$501,A187)&gt;1),"Duplicate SKU",IF(NOT(ISNUMBER(F187)),"Missing quantity","OK"))))</f>
        <v/>
      </c>
    </row>
    <row r="188" spans="1:12" ht="21" customHeight="1">
      <c r="A188" s="3"/>
      <c r="B188" s="3"/>
      <c r="C188" s="3"/>
      <c r="D188" s="3"/>
      <c r="E188" s="3"/>
      <c r="F188" s="4"/>
      <c r="G188" s="5"/>
      <c r="H188" s="4"/>
      <c r="I188" s="3"/>
      <c r="J188" s="6">
        <f>IF(COUNTA(A188:I188)=0,"",ROUND(N(F188)*N(G188),2))</f>
        <v/>
      </c>
      <c r="K188" s="1">
        <f>IF(COUNTA(A188:I188)=0,"",IF(N(F188)&lt;=0,"Out of stock",IF(AND(ISNUMBER(H188),F188&lt;=H188),"Reorder","In stock")))</f>
        <v/>
      </c>
      <c r="L188" s="1">
        <f>IF(COUNTA(A188:I188)=0,"",IF(B188="","Missing item",IF(AND(A188&lt;&gt;"",COUNTIF($A$2:$A$501,A188)&gt;1),"Duplicate SKU",IF(NOT(ISNUMBER(F188)),"Missing quantity","OK"))))</f>
        <v/>
      </c>
    </row>
    <row r="189" spans="1:12" ht="21" customHeight="1">
      <c r="A189" s="3"/>
      <c r="B189" s="3"/>
      <c r="C189" s="3"/>
      <c r="D189" s="3"/>
      <c r="E189" s="3"/>
      <c r="F189" s="4"/>
      <c r="G189" s="5"/>
      <c r="H189" s="4"/>
      <c r="I189" s="3"/>
      <c r="J189" s="6">
        <f>IF(COUNTA(A189:I189)=0,"",ROUND(N(F189)*N(G189),2))</f>
        <v/>
      </c>
      <c r="K189" s="1">
        <f>IF(COUNTA(A189:I189)=0,"",IF(N(F189)&lt;=0,"Out of stock",IF(AND(ISNUMBER(H189),F189&lt;=H189),"Reorder","In stock")))</f>
        <v/>
      </c>
      <c r="L189" s="1">
        <f>IF(COUNTA(A189:I189)=0,"",IF(B189="","Missing item",IF(AND(A189&lt;&gt;"",COUNTIF($A$2:$A$501,A189)&gt;1),"Duplicate SKU",IF(NOT(ISNUMBER(F189)),"Missing quantity","OK"))))</f>
        <v/>
      </c>
    </row>
    <row r="190" spans="1:12" ht="21" customHeight="1">
      <c r="A190" s="3"/>
      <c r="B190" s="3"/>
      <c r="C190" s="3"/>
      <c r="D190" s="3"/>
      <c r="E190" s="3"/>
      <c r="F190" s="4"/>
      <c r="G190" s="5"/>
      <c r="H190" s="4"/>
      <c r="I190" s="3"/>
      <c r="J190" s="6">
        <f>IF(COUNTA(A190:I190)=0,"",ROUND(N(F190)*N(G190),2))</f>
        <v/>
      </c>
      <c r="K190" s="1">
        <f>IF(COUNTA(A190:I190)=0,"",IF(N(F190)&lt;=0,"Out of stock",IF(AND(ISNUMBER(H190),F190&lt;=H190),"Reorder","In stock")))</f>
        <v/>
      </c>
      <c r="L190" s="1">
        <f>IF(COUNTA(A190:I190)=0,"",IF(B190="","Missing item",IF(AND(A190&lt;&gt;"",COUNTIF($A$2:$A$501,A190)&gt;1),"Duplicate SKU",IF(NOT(ISNUMBER(F190)),"Missing quantity","OK"))))</f>
        <v/>
      </c>
    </row>
    <row r="191" spans="1:12" ht="21" customHeight="1">
      <c r="A191" s="3"/>
      <c r="B191" s="3"/>
      <c r="C191" s="3"/>
      <c r="D191" s="3"/>
      <c r="E191" s="3"/>
      <c r="F191" s="4"/>
      <c r="G191" s="5"/>
      <c r="H191" s="4"/>
      <c r="I191" s="3"/>
      <c r="J191" s="6">
        <f>IF(COUNTA(A191:I191)=0,"",ROUND(N(F191)*N(G191),2))</f>
        <v/>
      </c>
      <c r="K191" s="1">
        <f>IF(COUNTA(A191:I191)=0,"",IF(N(F191)&lt;=0,"Out of stock",IF(AND(ISNUMBER(H191),F191&lt;=H191),"Reorder","In stock")))</f>
        <v/>
      </c>
      <c r="L191" s="1">
        <f>IF(COUNTA(A191:I191)=0,"",IF(B191="","Missing item",IF(AND(A191&lt;&gt;"",COUNTIF($A$2:$A$501,A191)&gt;1),"Duplicate SKU",IF(NOT(ISNUMBER(F191)),"Missing quantity","OK"))))</f>
        <v/>
      </c>
    </row>
    <row r="192" spans="1:12" ht="21" customHeight="1">
      <c r="A192" s="3"/>
      <c r="B192" s="3"/>
      <c r="C192" s="3"/>
      <c r="D192" s="3"/>
      <c r="E192" s="3"/>
      <c r="F192" s="4"/>
      <c r="G192" s="5"/>
      <c r="H192" s="4"/>
      <c r="I192" s="3"/>
      <c r="J192" s="6">
        <f>IF(COUNTA(A192:I192)=0,"",ROUND(N(F192)*N(G192),2))</f>
        <v/>
      </c>
      <c r="K192" s="1">
        <f>IF(COUNTA(A192:I192)=0,"",IF(N(F192)&lt;=0,"Out of stock",IF(AND(ISNUMBER(H192),F192&lt;=H192),"Reorder","In stock")))</f>
        <v/>
      </c>
      <c r="L192" s="1">
        <f>IF(COUNTA(A192:I192)=0,"",IF(B192="","Missing item",IF(AND(A192&lt;&gt;"",COUNTIF($A$2:$A$501,A192)&gt;1),"Duplicate SKU",IF(NOT(ISNUMBER(F192)),"Missing quantity","OK"))))</f>
        <v/>
      </c>
    </row>
    <row r="193" spans="1:12" ht="21" customHeight="1">
      <c r="A193" s="3"/>
      <c r="B193" s="3"/>
      <c r="C193" s="3"/>
      <c r="D193" s="3"/>
      <c r="E193" s="3"/>
      <c r="F193" s="4"/>
      <c r="G193" s="5"/>
      <c r="H193" s="4"/>
      <c r="I193" s="3"/>
      <c r="J193" s="6">
        <f>IF(COUNTA(A193:I193)=0,"",ROUND(N(F193)*N(G193),2))</f>
        <v/>
      </c>
      <c r="K193" s="1">
        <f>IF(COUNTA(A193:I193)=0,"",IF(N(F193)&lt;=0,"Out of stock",IF(AND(ISNUMBER(H193),F193&lt;=H193),"Reorder","In stock")))</f>
        <v/>
      </c>
      <c r="L193" s="1">
        <f>IF(COUNTA(A193:I193)=0,"",IF(B193="","Missing item",IF(AND(A193&lt;&gt;"",COUNTIF($A$2:$A$501,A193)&gt;1),"Duplicate SKU",IF(NOT(ISNUMBER(F193)),"Missing quantity","OK"))))</f>
        <v/>
      </c>
    </row>
    <row r="194" spans="1:12" ht="21" customHeight="1">
      <c r="A194" s="3"/>
      <c r="B194" s="3"/>
      <c r="C194" s="3"/>
      <c r="D194" s="3"/>
      <c r="E194" s="3"/>
      <c r="F194" s="4"/>
      <c r="G194" s="5"/>
      <c r="H194" s="4"/>
      <c r="I194" s="3"/>
      <c r="J194" s="6">
        <f>IF(COUNTA(A194:I194)=0,"",ROUND(N(F194)*N(G194),2))</f>
        <v/>
      </c>
      <c r="K194" s="1">
        <f>IF(COUNTA(A194:I194)=0,"",IF(N(F194)&lt;=0,"Out of stock",IF(AND(ISNUMBER(H194),F194&lt;=H194),"Reorder","In stock")))</f>
        <v/>
      </c>
      <c r="L194" s="1">
        <f>IF(COUNTA(A194:I194)=0,"",IF(B194="","Missing item",IF(AND(A194&lt;&gt;"",COUNTIF($A$2:$A$501,A194)&gt;1),"Duplicate SKU",IF(NOT(ISNUMBER(F194)),"Missing quantity","OK"))))</f>
        <v/>
      </c>
    </row>
    <row r="195" spans="1:12" ht="21" customHeight="1">
      <c r="A195" s="3"/>
      <c r="B195" s="3"/>
      <c r="C195" s="3"/>
      <c r="D195" s="3"/>
      <c r="E195" s="3"/>
      <c r="F195" s="4"/>
      <c r="G195" s="5"/>
      <c r="H195" s="4"/>
      <c r="I195" s="3"/>
      <c r="J195" s="6">
        <f>IF(COUNTA(A195:I195)=0,"",ROUND(N(F195)*N(G195),2))</f>
        <v/>
      </c>
      <c r="K195" s="1">
        <f>IF(COUNTA(A195:I195)=0,"",IF(N(F195)&lt;=0,"Out of stock",IF(AND(ISNUMBER(H195),F195&lt;=H195),"Reorder","In stock")))</f>
        <v/>
      </c>
      <c r="L195" s="1">
        <f>IF(COUNTA(A195:I195)=0,"",IF(B195="","Missing item",IF(AND(A195&lt;&gt;"",COUNTIF($A$2:$A$501,A195)&gt;1),"Duplicate SKU",IF(NOT(ISNUMBER(F195)),"Missing quantity","OK"))))</f>
        <v/>
      </c>
    </row>
    <row r="196" spans="1:12" ht="21" customHeight="1">
      <c r="A196" s="3"/>
      <c r="B196" s="3"/>
      <c r="C196" s="3"/>
      <c r="D196" s="3"/>
      <c r="E196" s="3"/>
      <c r="F196" s="4"/>
      <c r="G196" s="5"/>
      <c r="H196" s="4"/>
      <c r="I196" s="3"/>
      <c r="J196" s="6">
        <f>IF(COUNTA(A196:I196)=0,"",ROUND(N(F196)*N(G196),2))</f>
        <v/>
      </c>
      <c r="K196" s="1">
        <f>IF(COUNTA(A196:I196)=0,"",IF(N(F196)&lt;=0,"Out of stock",IF(AND(ISNUMBER(H196),F196&lt;=H196),"Reorder","In stock")))</f>
        <v/>
      </c>
      <c r="L196" s="1">
        <f>IF(COUNTA(A196:I196)=0,"",IF(B196="","Missing item",IF(AND(A196&lt;&gt;"",COUNTIF($A$2:$A$501,A196)&gt;1),"Duplicate SKU",IF(NOT(ISNUMBER(F196)),"Missing quantity","OK"))))</f>
        <v/>
      </c>
    </row>
    <row r="197" spans="1:12" ht="21" customHeight="1">
      <c r="A197" s="3"/>
      <c r="B197" s="3"/>
      <c r="C197" s="3"/>
      <c r="D197" s="3"/>
      <c r="E197" s="3"/>
      <c r="F197" s="4"/>
      <c r="G197" s="5"/>
      <c r="H197" s="4"/>
      <c r="I197" s="3"/>
      <c r="J197" s="6">
        <f>IF(COUNTA(A197:I197)=0,"",ROUND(N(F197)*N(G197),2))</f>
        <v/>
      </c>
      <c r="K197" s="1">
        <f>IF(COUNTA(A197:I197)=0,"",IF(N(F197)&lt;=0,"Out of stock",IF(AND(ISNUMBER(H197),F197&lt;=H197),"Reorder","In stock")))</f>
        <v/>
      </c>
      <c r="L197" s="1">
        <f>IF(COUNTA(A197:I197)=0,"",IF(B197="","Missing item",IF(AND(A197&lt;&gt;"",COUNTIF($A$2:$A$501,A197)&gt;1),"Duplicate SKU",IF(NOT(ISNUMBER(F197)),"Missing quantity","OK"))))</f>
        <v/>
      </c>
    </row>
    <row r="198" spans="1:12" ht="21" customHeight="1">
      <c r="A198" s="3"/>
      <c r="B198" s="3"/>
      <c r="C198" s="3"/>
      <c r="D198" s="3"/>
      <c r="E198" s="3"/>
      <c r="F198" s="4"/>
      <c r="G198" s="5"/>
      <c r="H198" s="4"/>
      <c r="I198" s="3"/>
      <c r="J198" s="6">
        <f>IF(COUNTA(A198:I198)=0,"",ROUND(N(F198)*N(G198),2))</f>
        <v/>
      </c>
      <c r="K198" s="1">
        <f>IF(COUNTA(A198:I198)=0,"",IF(N(F198)&lt;=0,"Out of stock",IF(AND(ISNUMBER(H198),F198&lt;=H198),"Reorder","In stock")))</f>
        <v/>
      </c>
      <c r="L198" s="1">
        <f>IF(COUNTA(A198:I198)=0,"",IF(B198="","Missing item",IF(AND(A198&lt;&gt;"",COUNTIF($A$2:$A$501,A198)&gt;1),"Duplicate SKU",IF(NOT(ISNUMBER(F198)),"Missing quantity","OK"))))</f>
        <v/>
      </c>
    </row>
    <row r="199" spans="1:12" ht="21" customHeight="1">
      <c r="A199" s="3"/>
      <c r="B199" s="3"/>
      <c r="C199" s="3"/>
      <c r="D199" s="3"/>
      <c r="E199" s="3"/>
      <c r="F199" s="4"/>
      <c r="G199" s="5"/>
      <c r="H199" s="4"/>
      <c r="I199" s="3"/>
      <c r="J199" s="6">
        <f>IF(COUNTA(A199:I199)=0,"",ROUND(N(F199)*N(G199),2))</f>
        <v/>
      </c>
      <c r="K199" s="1">
        <f>IF(COUNTA(A199:I199)=0,"",IF(N(F199)&lt;=0,"Out of stock",IF(AND(ISNUMBER(H199),F199&lt;=H199),"Reorder","In stock")))</f>
        <v/>
      </c>
      <c r="L199" s="1">
        <f>IF(COUNTA(A199:I199)=0,"",IF(B199="","Missing item",IF(AND(A199&lt;&gt;"",COUNTIF($A$2:$A$501,A199)&gt;1),"Duplicate SKU",IF(NOT(ISNUMBER(F199)),"Missing quantity","OK"))))</f>
        <v/>
      </c>
    </row>
    <row r="200" spans="1:12" ht="21" customHeight="1">
      <c r="A200" s="3"/>
      <c r="B200" s="3"/>
      <c r="C200" s="3"/>
      <c r="D200" s="3"/>
      <c r="E200" s="3"/>
      <c r="F200" s="4"/>
      <c r="G200" s="5"/>
      <c r="H200" s="4"/>
      <c r="I200" s="3"/>
      <c r="J200" s="6">
        <f>IF(COUNTA(A200:I200)=0,"",ROUND(N(F200)*N(G200),2))</f>
        <v/>
      </c>
      <c r="K200" s="1">
        <f>IF(COUNTA(A200:I200)=0,"",IF(N(F200)&lt;=0,"Out of stock",IF(AND(ISNUMBER(H200),F200&lt;=H200),"Reorder","In stock")))</f>
        <v/>
      </c>
      <c r="L200" s="1">
        <f>IF(COUNTA(A200:I200)=0,"",IF(B200="","Missing item",IF(AND(A200&lt;&gt;"",COUNTIF($A$2:$A$501,A200)&gt;1),"Duplicate SKU",IF(NOT(ISNUMBER(F200)),"Missing quantity","OK"))))</f>
        <v/>
      </c>
    </row>
    <row r="201" spans="1:12" ht="21" customHeight="1">
      <c r="A201" s="3"/>
      <c r="B201" s="3"/>
      <c r="C201" s="3"/>
      <c r="D201" s="3"/>
      <c r="E201" s="3"/>
      <c r="F201" s="4"/>
      <c r="G201" s="5"/>
      <c r="H201" s="4"/>
      <c r="I201" s="3"/>
      <c r="J201" s="6">
        <f>IF(COUNTA(A201:I201)=0,"",ROUND(N(F201)*N(G201),2))</f>
        <v/>
      </c>
      <c r="K201" s="1">
        <f>IF(COUNTA(A201:I201)=0,"",IF(N(F201)&lt;=0,"Out of stock",IF(AND(ISNUMBER(H201),F201&lt;=H201),"Reorder","In stock")))</f>
        <v/>
      </c>
      <c r="L201" s="1">
        <f>IF(COUNTA(A201:I201)=0,"",IF(B201="","Missing item",IF(AND(A201&lt;&gt;"",COUNTIF($A$2:$A$501,A201)&gt;1),"Duplicate SKU",IF(NOT(ISNUMBER(F201)),"Missing quantity","OK"))))</f>
        <v/>
      </c>
    </row>
    <row r="202" spans="1:12" ht="21" customHeight="1">
      <c r="A202" s="3"/>
      <c r="B202" s="3"/>
      <c r="C202" s="3"/>
      <c r="D202" s="3"/>
      <c r="E202" s="3"/>
      <c r="F202" s="4"/>
      <c r="G202" s="5"/>
      <c r="H202" s="4"/>
      <c r="I202" s="3"/>
      <c r="J202" s="6">
        <f>IF(COUNTA(A202:I202)=0,"",ROUND(N(F202)*N(G202),2))</f>
        <v/>
      </c>
      <c r="K202" s="1">
        <f>IF(COUNTA(A202:I202)=0,"",IF(N(F202)&lt;=0,"Out of stock",IF(AND(ISNUMBER(H202),F202&lt;=H202),"Reorder","In stock")))</f>
        <v/>
      </c>
      <c r="L202" s="1">
        <f>IF(COUNTA(A202:I202)=0,"",IF(B202="","Missing item",IF(AND(A202&lt;&gt;"",COUNTIF($A$2:$A$501,A202)&gt;1),"Duplicate SKU",IF(NOT(ISNUMBER(F202)),"Missing quantity","OK"))))</f>
        <v/>
      </c>
    </row>
    <row r="203" spans="1:12" ht="21" customHeight="1">
      <c r="A203" s="3"/>
      <c r="B203" s="3"/>
      <c r="C203" s="3"/>
      <c r="D203" s="3"/>
      <c r="E203" s="3"/>
      <c r="F203" s="4"/>
      <c r="G203" s="5"/>
      <c r="H203" s="4"/>
      <c r="I203" s="3"/>
      <c r="J203" s="6">
        <f>IF(COUNTA(A203:I203)=0,"",ROUND(N(F203)*N(G203),2))</f>
        <v/>
      </c>
      <c r="K203" s="1">
        <f>IF(COUNTA(A203:I203)=0,"",IF(N(F203)&lt;=0,"Out of stock",IF(AND(ISNUMBER(H203),F203&lt;=H203),"Reorder","In stock")))</f>
        <v/>
      </c>
      <c r="L203" s="1">
        <f>IF(COUNTA(A203:I203)=0,"",IF(B203="","Missing item",IF(AND(A203&lt;&gt;"",COUNTIF($A$2:$A$501,A203)&gt;1),"Duplicate SKU",IF(NOT(ISNUMBER(F203)),"Missing quantity","OK"))))</f>
        <v/>
      </c>
    </row>
    <row r="204" spans="1:12" ht="21" customHeight="1">
      <c r="A204" s="3"/>
      <c r="B204" s="3"/>
      <c r="C204" s="3"/>
      <c r="D204" s="3"/>
      <c r="E204" s="3"/>
      <c r="F204" s="4"/>
      <c r="G204" s="5"/>
      <c r="H204" s="4"/>
      <c r="I204" s="3"/>
      <c r="J204" s="6">
        <f>IF(COUNTA(A204:I204)=0,"",ROUND(N(F204)*N(G204),2))</f>
        <v/>
      </c>
      <c r="K204" s="1">
        <f>IF(COUNTA(A204:I204)=0,"",IF(N(F204)&lt;=0,"Out of stock",IF(AND(ISNUMBER(H204),F204&lt;=H204),"Reorder","In stock")))</f>
        <v/>
      </c>
      <c r="L204" s="1">
        <f>IF(COUNTA(A204:I204)=0,"",IF(B204="","Missing item",IF(AND(A204&lt;&gt;"",COUNTIF($A$2:$A$501,A204)&gt;1),"Duplicate SKU",IF(NOT(ISNUMBER(F204)),"Missing quantity","OK"))))</f>
        <v/>
      </c>
    </row>
    <row r="205" spans="1:12" ht="21" customHeight="1">
      <c r="A205" s="3"/>
      <c r="B205" s="3"/>
      <c r="C205" s="3"/>
      <c r="D205" s="3"/>
      <c r="E205" s="3"/>
      <c r="F205" s="4"/>
      <c r="G205" s="5"/>
      <c r="H205" s="4"/>
      <c r="I205" s="3"/>
      <c r="J205" s="6">
        <f>IF(COUNTA(A205:I205)=0,"",ROUND(N(F205)*N(G205),2))</f>
        <v/>
      </c>
      <c r="K205" s="1">
        <f>IF(COUNTA(A205:I205)=0,"",IF(N(F205)&lt;=0,"Out of stock",IF(AND(ISNUMBER(H205),F205&lt;=H205),"Reorder","In stock")))</f>
        <v/>
      </c>
      <c r="L205" s="1">
        <f>IF(COUNTA(A205:I205)=0,"",IF(B205="","Missing item",IF(AND(A205&lt;&gt;"",COUNTIF($A$2:$A$501,A205)&gt;1),"Duplicate SKU",IF(NOT(ISNUMBER(F205)),"Missing quantity","OK"))))</f>
        <v/>
      </c>
    </row>
    <row r="206" spans="1:12" ht="21" customHeight="1">
      <c r="A206" s="3"/>
      <c r="B206" s="3"/>
      <c r="C206" s="3"/>
      <c r="D206" s="3"/>
      <c r="E206" s="3"/>
      <c r="F206" s="4"/>
      <c r="G206" s="5"/>
      <c r="H206" s="4"/>
      <c r="I206" s="3"/>
      <c r="J206" s="6">
        <f>IF(COUNTA(A206:I206)=0,"",ROUND(N(F206)*N(G206),2))</f>
        <v/>
      </c>
      <c r="K206" s="1">
        <f>IF(COUNTA(A206:I206)=0,"",IF(N(F206)&lt;=0,"Out of stock",IF(AND(ISNUMBER(H206),F206&lt;=H206),"Reorder","In stock")))</f>
        <v/>
      </c>
      <c r="L206" s="1">
        <f>IF(COUNTA(A206:I206)=0,"",IF(B206="","Missing item",IF(AND(A206&lt;&gt;"",COUNTIF($A$2:$A$501,A206)&gt;1),"Duplicate SKU",IF(NOT(ISNUMBER(F206)),"Missing quantity","OK"))))</f>
        <v/>
      </c>
    </row>
    <row r="207" spans="1:12" ht="21" customHeight="1">
      <c r="A207" s="3"/>
      <c r="B207" s="3"/>
      <c r="C207" s="3"/>
      <c r="D207" s="3"/>
      <c r="E207" s="3"/>
      <c r="F207" s="4"/>
      <c r="G207" s="5"/>
      <c r="H207" s="4"/>
      <c r="I207" s="3"/>
      <c r="J207" s="6">
        <f>IF(COUNTA(A207:I207)=0,"",ROUND(N(F207)*N(G207),2))</f>
        <v/>
      </c>
      <c r="K207" s="1">
        <f>IF(COUNTA(A207:I207)=0,"",IF(N(F207)&lt;=0,"Out of stock",IF(AND(ISNUMBER(H207),F207&lt;=H207),"Reorder","In stock")))</f>
        <v/>
      </c>
      <c r="L207" s="1">
        <f>IF(COUNTA(A207:I207)=0,"",IF(B207="","Missing item",IF(AND(A207&lt;&gt;"",COUNTIF($A$2:$A$501,A207)&gt;1),"Duplicate SKU",IF(NOT(ISNUMBER(F207)),"Missing quantity","OK"))))</f>
        <v/>
      </c>
    </row>
    <row r="208" spans="1:12" ht="21" customHeight="1">
      <c r="A208" s="3"/>
      <c r="B208" s="3"/>
      <c r="C208" s="3"/>
      <c r="D208" s="3"/>
      <c r="E208" s="3"/>
      <c r="F208" s="4"/>
      <c r="G208" s="5"/>
      <c r="H208" s="4"/>
      <c r="I208" s="3"/>
      <c r="J208" s="6">
        <f>IF(COUNTA(A208:I208)=0,"",ROUND(N(F208)*N(G208),2))</f>
        <v/>
      </c>
      <c r="K208" s="1">
        <f>IF(COUNTA(A208:I208)=0,"",IF(N(F208)&lt;=0,"Out of stock",IF(AND(ISNUMBER(H208),F208&lt;=H208),"Reorder","In stock")))</f>
        <v/>
      </c>
      <c r="L208" s="1">
        <f>IF(COUNTA(A208:I208)=0,"",IF(B208="","Missing item",IF(AND(A208&lt;&gt;"",COUNTIF($A$2:$A$501,A208)&gt;1),"Duplicate SKU",IF(NOT(ISNUMBER(F208)),"Missing quantity","OK"))))</f>
        <v/>
      </c>
    </row>
    <row r="209" spans="1:12" ht="21" customHeight="1">
      <c r="A209" s="3"/>
      <c r="B209" s="3"/>
      <c r="C209" s="3"/>
      <c r="D209" s="3"/>
      <c r="E209" s="3"/>
      <c r="F209" s="4"/>
      <c r="G209" s="5"/>
      <c r="H209" s="4"/>
      <c r="I209" s="3"/>
      <c r="J209" s="6">
        <f>IF(COUNTA(A209:I209)=0,"",ROUND(N(F209)*N(G209),2))</f>
        <v/>
      </c>
      <c r="K209" s="1">
        <f>IF(COUNTA(A209:I209)=0,"",IF(N(F209)&lt;=0,"Out of stock",IF(AND(ISNUMBER(H209),F209&lt;=H209),"Reorder","In stock")))</f>
        <v/>
      </c>
      <c r="L209" s="1">
        <f>IF(COUNTA(A209:I209)=0,"",IF(B209="","Missing item",IF(AND(A209&lt;&gt;"",COUNTIF($A$2:$A$501,A209)&gt;1),"Duplicate SKU",IF(NOT(ISNUMBER(F209)),"Missing quantity","OK"))))</f>
        <v/>
      </c>
    </row>
    <row r="210" spans="1:12" ht="21" customHeight="1">
      <c r="A210" s="3"/>
      <c r="B210" s="3"/>
      <c r="C210" s="3"/>
      <c r="D210" s="3"/>
      <c r="E210" s="3"/>
      <c r="F210" s="4"/>
      <c r="G210" s="5"/>
      <c r="H210" s="4"/>
      <c r="I210" s="3"/>
      <c r="J210" s="6">
        <f>IF(COUNTA(A210:I210)=0,"",ROUND(N(F210)*N(G210),2))</f>
        <v/>
      </c>
      <c r="K210" s="1">
        <f>IF(COUNTA(A210:I210)=0,"",IF(N(F210)&lt;=0,"Out of stock",IF(AND(ISNUMBER(H210),F210&lt;=H210),"Reorder","In stock")))</f>
        <v/>
      </c>
      <c r="L210" s="1">
        <f>IF(COUNTA(A210:I210)=0,"",IF(B210="","Missing item",IF(AND(A210&lt;&gt;"",COUNTIF($A$2:$A$501,A210)&gt;1),"Duplicate SKU",IF(NOT(ISNUMBER(F210)),"Missing quantity","OK"))))</f>
        <v/>
      </c>
    </row>
    <row r="211" spans="1:12" ht="21" customHeight="1">
      <c r="A211" s="3"/>
      <c r="B211" s="3"/>
      <c r="C211" s="3"/>
      <c r="D211" s="3"/>
      <c r="E211" s="3"/>
      <c r="F211" s="4"/>
      <c r="G211" s="5"/>
      <c r="H211" s="4"/>
      <c r="I211" s="3"/>
      <c r="J211" s="6">
        <f>IF(COUNTA(A211:I211)=0,"",ROUND(N(F211)*N(G211),2))</f>
        <v/>
      </c>
      <c r="K211" s="1">
        <f>IF(COUNTA(A211:I211)=0,"",IF(N(F211)&lt;=0,"Out of stock",IF(AND(ISNUMBER(H211),F211&lt;=H211),"Reorder","In stock")))</f>
        <v/>
      </c>
      <c r="L211" s="1">
        <f>IF(COUNTA(A211:I211)=0,"",IF(B211="","Missing item",IF(AND(A211&lt;&gt;"",COUNTIF($A$2:$A$501,A211)&gt;1),"Duplicate SKU",IF(NOT(ISNUMBER(F211)),"Missing quantity","OK"))))</f>
        <v/>
      </c>
    </row>
    <row r="212" spans="1:12" ht="21" customHeight="1">
      <c r="A212" s="3"/>
      <c r="B212" s="3"/>
      <c r="C212" s="3"/>
      <c r="D212" s="3"/>
      <c r="E212" s="3"/>
      <c r="F212" s="4"/>
      <c r="G212" s="5"/>
      <c r="H212" s="4"/>
      <c r="I212" s="3"/>
      <c r="J212" s="6">
        <f>IF(COUNTA(A212:I212)=0,"",ROUND(N(F212)*N(G212),2))</f>
        <v/>
      </c>
      <c r="K212" s="1">
        <f>IF(COUNTA(A212:I212)=0,"",IF(N(F212)&lt;=0,"Out of stock",IF(AND(ISNUMBER(H212),F212&lt;=H212),"Reorder","In stock")))</f>
        <v/>
      </c>
      <c r="L212" s="1">
        <f>IF(COUNTA(A212:I212)=0,"",IF(B212="","Missing item",IF(AND(A212&lt;&gt;"",COUNTIF($A$2:$A$501,A212)&gt;1),"Duplicate SKU",IF(NOT(ISNUMBER(F212)),"Missing quantity","OK"))))</f>
        <v/>
      </c>
    </row>
    <row r="213" spans="1:12" ht="21" customHeight="1">
      <c r="A213" s="3"/>
      <c r="B213" s="3"/>
      <c r="C213" s="3"/>
      <c r="D213" s="3"/>
      <c r="E213" s="3"/>
      <c r="F213" s="4"/>
      <c r="G213" s="5"/>
      <c r="H213" s="4"/>
      <c r="I213" s="3"/>
      <c r="J213" s="6">
        <f>IF(COUNTA(A213:I213)=0,"",ROUND(N(F213)*N(G213),2))</f>
        <v/>
      </c>
      <c r="K213" s="1">
        <f>IF(COUNTA(A213:I213)=0,"",IF(N(F213)&lt;=0,"Out of stock",IF(AND(ISNUMBER(H213),F213&lt;=H213),"Reorder","In stock")))</f>
        <v/>
      </c>
      <c r="L213" s="1">
        <f>IF(COUNTA(A213:I213)=0,"",IF(B213="","Missing item",IF(AND(A213&lt;&gt;"",COUNTIF($A$2:$A$501,A213)&gt;1),"Duplicate SKU",IF(NOT(ISNUMBER(F213)),"Missing quantity","OK"))))</f>
        <v/>
      </c>
    </row>
    <row r="214" spans="1:12" ht="21" customHeight="1">
      <c r="A214" s="3"/>
      <c r="B214" s="3"/>
      <c r="C214" s="3"/>
      <c r="D214" s="3"/>
      <c r="E214" s="3"/>
      <c r="F214" s="4"/>
      <c r="G214" s="5"/>
      <c r="H214" s="4"/>
      <c r="I214" s="3"/>
      <c r="J214" s="6">
        <f>IF(COUNTA(A214:I214)=0,"",ROUND(N(F214)*N(G214),2))</f>
        <v/>
      </c>
      <c r="K214" s="1">
        <f>IF(COUNTA(A214:I214)=0,"",IF(N(F214)&lt;=0,"Out of stock",IF(AND(ISNUMBER(H214),F214&lt;=H214),"Reorder","In stock")))</f>
        <v/>
      </c>
      <c r="L214" s="1">
        <f>IF(COUNTA(A214:I214)=0,"",IF(B214="","Missing item",IF(AND(A214&lt;&gt;"",COUNTIF($A$2:$A$501,A214)&gt;1),"Duplicate SKU",IF(NOT(ISNUMBER(F214)),"Missing quantity","OK"))))</f>
        <v/>
      </c>
    </row>
    <row r="215" spans="1:12" ht="21" customHeight="1">
      <c r="A215" s="3"/>
      <c r="B215" s="3"/>
      <c r="C215" s="3"/>
      <c r="D215" s="3"/>
      <c r="E215" s="3"/>
      <c r="F215" s="4"/>
      <c r="G215" s="5"/>
      <c r="H215" s="4"/>
      <c r="I215" s="3"/>
      <c r="J215" s="6">
        <f>IF(COUNTA(A215:I215)=0,"",ROUND(N(F215)*N(G215),2))</f>
        <v/>
      </c>
      <c r="K215" s="1">
        <f>IF(COUNTA(A215:I215)=0,"",IF(N(F215)&lt;=0,"Out of stock",IF(AND(ISNUMBER(H215),F215&lt;=H215),"Reorder","In stock")))</f>
        <v/>
      </c>
      <c r="L215" s="1">
        <f>IF(COUNTA(A215:I215)=0,"",IF(B215="","Missing item",IF(AND(A215&lt;&gt;"",COUNTIF($A$2:$A$501,A215)&gt;1),"Duplicate SKU",IF(NOT(ISNUMBER(F215)),"Missing quantity","OK"))))</f>
        <v/>
      </c>
    </row>
    <row r="216" spans="1:12" ht="21" customHeight="1">
      <c r="A216" s="3"/>
      <c r="B216" s="3"/>
      <c r="C216" s="3"/>
      <c r="D216" s="3"/>
      <c r="E216" s="3"/>
      <c r="F216" s="4"/>
      <c r="G216" s="5"/>
      <c r="H216" s="4"/>
      <c r="I216" s="3"/>
      <c r="J216" s="6">
        <f>IF(COUNTA(A216:I216)=0,"",ROUND(N(F216)*N(G216),2))</f>
        <v/>
      </c>
      <c r="K216" s="1">
        <f>IF(COUNTA(A216:I216)=0,"",IF(N(F216)&lt;=0,"Out of stock",IF(AND(ISNUMBER(H216),F216&lt;=H216),"Reorder","In stock")))</f>
        <v/>
      </c>
      <c r="L216" s="1">
        <f>IF(COUNTA(A216:I216)=0,"",IF(B216="","Missing item",IF(AND(A216&lt;&gt;"",COUNTIF($A$2:$A$501,A216)&gt;1),"Duplicate SKU",IF(NOT(ISNUMBER(F216)),"Missing quantity","OK"))))</f>
        <v/>
      </c>
    </row>
    <row r="217" spans="1:12" ht="21" customHeight="1">
      <c r="A217" s="3"/>
      <c r="B217" s="3"/>
      <c r="C217" s="3"/>
      <c r="D217" s="3"/>
      <c r="E217" s="3"/>
      <c r="F217" s="4"/>
      <c r="G217" s="5"/>
      <c r="H217" s="4"/>
      <c r="I217" s="3"/>
      <c r="J217" s="6">
        <f>IF(COUNTA(A217:I217)=0,"",ROUND(N(F217)*N(G217),2))</f>
        <v/>
      </c>
      <c r="K217" s="1">
        <f>IF(COUNTA(A217:I217)=0,"",IF(N(F217)&lt;=0,"Out of stock",IF(AND(ISNUMBER(H217),F217&lt;=H217),"Reorder","In stock")))</f>
        <v/>
      </c>
      <c r="L217" s="1">
        <f>IF(COUNTA(A217:I217)=0,"",IF(B217="","Missing item",IF(AND(A217&lt;&gt;"",COUNTIF($A$2:$A$501,A217)&gt;1),"Duplicate SKU",IF(NOT(ISNUMBER(F217)),"Missing quantity","OK"))))</f>
        <v/>
      </c>
    </row>
    <row r="218" spans="1:12" ht="21" customHeight="1">
      <c r="A218" s="3"/>
      <c r="B218" s="3"/>
      <c r="C218" s="3"/>
      <c r="D218" s="3"/>
      <c r="E218" s="3"/>
      <c r="F218" s="4"/>
      <c r="G218" s="5"/>
      <c r="H218" s="4"/>
      <c r="I218" s="3"/>
      <c r="J218" s="6">
        <f>IF(COUNTA(A218:I218)=0,"",ROUND(N(F218)*N(G218),2))</f>
        <v/>
      </c>
      <c r="K218" s="1">
        <f>IF(COUNTA(A218:I218)=0,"",IF(N(F218)&lt;=0,"Out of stock",IF(AND(ISNUMBER(H218),F218&lt;=H218),"Reorder","In stock")))</f>
        <v/>
      </c>
      <c r="L218" s="1">
        <f>IF(COUNTA(A218:I218)=0,"",IF(B218="","Missing item",IF(AND(A218&lt;&gt;"",COUNTIF($A$2:$A$501,A218)&gt;1),"Duplicate SKU",IF(NOT(ISNUMBER(F218)),"Missing quantity","OK"))))</f>
        <v/>
      </c>
    </row>
    <row r="219" spans="1:12" ht="21" customHeight="1">
      <c r="A219" s="3"/>
      <c r="B219" s="3"/>
      <c r="C219" s="3"/>
      <c r="D219" s="3"/>
      <c r="E219" s="3"/>
      <c r="F219" s="4"/>
      <c r="G219" s="5"/>
      <c r="H219" s="4"/>
      <c r="I219" s="3"/>
      <c r="J219" s="6">
        <f>IF(COUNTA(A219:I219)=0,"",ROUND(N(F219)*N(G219),2))</f>
        <v/>
      </c>
      <c r="K219" s="1">
        <f>IF(COUNTA(A219:I219)=0,"",IF(N(F219)&lt;=0,"Out of stock",IF(AND(ISNUMBER(H219),F219&lt;=H219),"Reorder","In stock")))</f>
        <v/>
      </c>
      <c r="L219" s="1">
        <f>IF(COUNTA(A219:I219)=0,"",IF(B219="","Missing item",IF(AND(A219&lt;&gt;"",COUNTIF($A$2:$A$501,A219)&gt;1),"Duplicate SKU",IF(NOT(ISNUMBER(F219)),"Missing quantity","OK"))))</f>
        <v/>
      </c>
    </row>
    <row r="220" spans="1:12" ht="21" customHeight="1">
      <c r="A220" s="3"/>
      <c r="B220" s="3"/>
      <c r="C220" s="3"/>
      <c r="D220" s="3"/>
      <c r="E220" s="3"/>
      <c r="F220" s="4"/>
      <c r="G220" s="5"/>
      <c r="H220" s="4"/>
      <c r="I220" s="3"/>
      <c r="J220" s="6">
        <f>IF(COUNTA(A220:I220)=0,"",ROUND(N(F220)*N(G220),2))</f>
        <v/>
      </c>
      <c r="K220" s="1">
        <f>IF(COUNTA(A220:I220)=0,"",IF(N(F220)&lt;=0,"Out of stock",IF(AND(ISNUMBER(H220),F220&lt;=H220),"Reorder","In stock")))</f>
        <v/>
      </c>
      <c r="L220" s="1">
        <f>IF(COUNTA(A220:I220)=0,"",IF(B220="","Missing item",IF(AND(A220&lt;&gt;"",COUNTIF($A$2:$A$501,A220)&gt;1),"Duplicate SKU",IF(NOT(ISNUMBER(F220)),"Missing quantity","OK"))))</f>
        <v/>
      </c>
    </row>
    <row r="221" spans="1:12" ht="21" customHeight="1">
      <c r="A221" s="3"/>
      <c r="B221" s="3"/>
      <c r="C221" s="3"/>
      <c r="D221" s="3"/>
      <c r="E221" s="3"/>
      <c r="F221" s="4"/>
      <c r="G221" s="5"/>
      <c r="H221" s="4"/>
      <c r="I221" s="3"/>
      <c r="J221" s="6">
        <f>IF(COUNTA(A221:I221)=0,"",ROUND(N(F221)*N(G221),2))</f>
        <v/>
      </c>
      <c r="K221" s="1">
        <f>IF(COUNTA(A221:I221)=0,"",IF(N(F221)&lt;=0,"Out of stock",IF(AND(ISNUMBER(H221),F221&lt;=H221),"Reorder","In stock")))</f>
        <v/>
      </c>
      <c r="L221" s="1">
        <f>IF(COUNTA(A221:I221)=0,"",IF(B221="","Missing item",IF(AND(A221&lt;&gt;"",COUNTIF($A$2:$A$501,A221)&gt;1),"Duplicate SKU",IF(NOT(ISNUMBER(F221)),"Missing quantity","OK"))))</f>
        <v/>
      </c>
    </row>
    <row r="222" spans="1:12" ht="21" customHeight="1">
      <c r="A222" s="3"/>
      <c r="B222" s="3"/>
      <c r="C222" s="3"/>
      <c r="D222" s="3"/>
      <c r="E222" s="3"/>
      <c r="F222" s="4"/>
      <c r="G222" s="5"/>
      <c r="H222" s="4"/>
      <c r="I222" s="3"/>
      <c r="J222" s="6">
        <f>IF(COUNTA(A222:I222)=0,"",ROUND(N(F222)*N(G222),2))</f>
        <v/>
      </c>
      <c r="K222" s="1">
        <f>IF(COUNTA(A222:I222)=0,"",IF(N(F222)&lt;=0,"Out of stock",IF(AND(ISNUMBER(H222),F222&lt;=H222),"Reorder","In stock")))</f>
        <v/>
      </c>
      <c r="L222" s="1">
        <f>IF(COUNTA(A222:I222)=0,"",IF(B222="","Missing item",IF(AND(A222&lt;&gt;"",COUNTIF($A$2:$A$501,A222)&gt;1),"Duplicate SKU",IF(NOT(ISNUMBER(F222)),"Missing quantity","OK"))))</f>
        <v/>
      </c>
    </row>
    <row r="223" spans="1:12" ht="21" customHeight="1">
      <c r="A223" s="3"/>
      <c r="B223" s="3"/>
      <c r="C223" s="3"/>
      <c r="D223" s="3"/>
      <c r="E223" s="3"/>
      <c r="F223" s="4"/>
      <c r="G223" s="5"/>
      <c r="H223" s="4"/>
      <c r="I223" s="3"/>
      <c r="J223" s="6">
        <f>IF(COUNTA(A223:I223)=0,"",ROUND(N(F223)*N(G223),2))</f>
        <v/>
      </c>
      <c r="K223" s="1">
        <f>IF(COUNTA(A223:I223)=0,"",IF(N(F223)&lt;=0,"Out of stock",IF(AND(ISNUMBER(H223),F223&lt;=H223),"Reorder","In stock")))</f>
        <v/>
      </c>
      <c r="L223" s="1">
        <f>IF(COUNTA(A223:I223)=0,"",IF(B223="","Missing item",IF(AND(A223&lt;&gt;"",COUNTIF($A$2:$A$501,A223)&gt;1),"Duplicate SKU",IF(NOT(ISNUMBER(F223)),"Missing quantity","OK"))))</f>
        <v/>
      </c>
    </row>
    <row r="224" spans="1:12" ht="21" customHeight="1">
      <c r="A224" s="3"/>
      <c r="B224" s="3"/>
      <c r="C224" s="3"/>
      <c r="D224" s="3"/>
      <c r="E224" s="3"/>
      <c r="F224" s="4"/>
      <c r="G224" s="5"/>
      <c r="H224" s="4"/>
      <c r="I224" s="3"/>
      <c r="J224" s="6">
        <f>IF(COUNTA(A224:I224)=0,"",ROUND(N(F224)*N(G224),2))</f>
        <v/>
      </c>
      <c r="K224" s="1">
        <f>IF(COUNTA(A224:I224)=0,"",IF(N(F224)&lt;=0,"Out of stock",IF(AND(ISNUMBER(H224),F224&lt;=H224),"Reorder","In stock")))</f>
        <v/>
      </c>
      <c r="L224" s="1">
        <f>IF(COUNTA(A224:I224)=0,"",IF(B224="","Missing item",IF(AND(A224&lt;&gt;"",COUNTIF($A$2:$A$501,A224)&gt;1),"Duplicate SKU",IF(NOT(ISNUMBER(F224)),"Missing quantity","OK"))))</f>
        <v/>
      </c>
    </row>
    <row r="225" spans="1:12" ht="21" customHeight="1">
      <c r="A225" s="3"/>
      <c r="B225" s="3"/>
      <c r="C225" s="3"/>
      <c r="D225" s="3"/>
      <c r="E225" s="3"/>
      <c r="F225" s="4"/>
      <c r="G225" s="5"/>
      <c r="H225" s="4"/>
      <c r="I225" s="3"/>
      <c r="J225" s="6">
        <f>IF(COUNTA(A225:I225)=0,"",ROUND(N(F225)*N(G225),2))</f>
        <v/>
      </c>
      <c r="K225" s="1">
        <f>IF(COUNTA(A225:I225)=0,"",IF(N(F225)&lt;=0,"Out of stock",IF(AND(ISNUMBER(H225),F225&lt;=H225),"Reorder","In stock")))</f>
        <v/>
      </c>
      <c r="L225" s="1">
        <f>IF(COUNTA(A225:I225)=0,"",IF(B225="","Missing item",IF(AND(A225&lt;&gt;"",COUNTIF($A$2:$A$501,A225)&gt;1),"Duplicate SKU",IF(NOT(ISNUMBER(F225)),"Missing quantity","OK"))))</f>
        <v/>
      </c>
    </row>
    <row r="226" spans="1:12" ht="21" customHeight="1">
      <c r="A226" s="3"/>
      <c r="B226" s="3"/>
      <c r="C226" s="3"/>
      <c r="D226" s="3"/>
      <c r="E226" s="3"/>
      <c r="F226" s="4"/>
      <c r="G226" s="5"/>
      <c r="H226" s="4"/>
      <c r="I226" s="3"/>
      <c r="J226" s="6">
        <f>IF(COUNTA(A226:I226)=0,"",ROUND(N(F226)*N(G226),2))</f>
        <v/>
      </c>
      <c r="K226" s="1">
        <f>IF(COUNTA(A226:I226)=0,"",IF(N(F226)&lt;=0,"Out of stock",IF(AND(ISNUMBER(H226),F226&lt;=H226),"Reorder","In stock")))</f>
        <v/>
      </c>
      <c r="L226" s="1">
        <f>IF(COUNTA(A226:I226)=0,"",IF(B226="","Missing item",IF(AND(A226&lt;&gt;"",COUNTIF($A$2:$A$501,A226)&gt;1),"Duplicate SKU",IF(NOT(ISNUMBER(F226)),"Missing quantity","OK"))))</f>
        <v/>
      </c>
    </row>
    <row r="227" spans="1:12" ht="21" customHeight="1">
      <c r="A227" s="3"/>
      <c r="B227" s="3"/>
      <c r="C227" s="3"/>
      <c r="D227" s="3"/>
      <c r="E227" s="3"/>
      <c r="F227" s="4"/>
      <c r="G227" s="5"/>
      <c r="H227" s="4"/>
      <c r="I227" s="3"/>
      <c r="J227" s="6">
        <f>IF(COUNTA(A227:I227)=0,"",ROUND(N(F227)*N(G227),2))</f>
        <v/>
      </c>
      <c r="K227" s="1">
        <f>IF(COUNTA(A227:I227)=0,"",IF(N(F227)&lt;=0,"Out of stock",IF(AND(ISNUMBER(H227),F227&lt;=H227),"Reorder","In stock")))</f>
        <v/>
      </c>
      <c r="L227" s="1">
        <f>IF(COUNTA(A227:I227)=0,"",IF(B227="","Missing item",IF(AND(A227&lt;&gt;"",COUNTIF($A$2:$A$501,A227)&gt;1),"Duplicate SKU",IF(NOT(ISNUMBER(F227)),"Missing quantity","OK"))))</f>
        <v/>
      </c>
    </row>
    <row r="228" spans="1:12" ht="21" customHeight="1">
      <c r="A228" s="3"/>
      <c r="B228" s="3"/>
      <c r="C228" s="3"/>
      <c r="D228" s="3"/>
      <c r="E228" s="3"/>
      <c r="F228" s="4"/>
      <c r="G228" s="5"/>
      <c r="H228" s="4"/>
      <c r="I228" s="3"/>
      <c r="J228" s="6">
        <f>IF(COUNTA(A228:I228)=0,"",ROUND(N(F228)*N(G228),2))</f>
        <v/>
      </c>
      <c r="K228" s="1">
        <f>IF(COUNTA(A228:I228)=0,"",IF(N(F228)&lt;=0,"Out of stock",IF(AND(ISNUMBER(H228),F228&lt;=H228),"Reorder","In stock")))</f>
        <v/>
      </c>
      <c r="L228" s="1">
        <f>IF(COUNTA(A228:I228)=0,"",IF(B228="","Missing item",IF(AND(A228&lt;&gt;"",COUNTIF($A$2:$A$501,A228)&gt;1),"Duplicate SKU",IF(NOT(ISNUMBER(F228)),"Missing quantity","OK"))))</f>
        <v/>
      </c>
    </row>
    <row r="229" spans="1:12" ht="21" customHeight="1">
      <c r="A229" s="3"/>
      <c r="B229" s="3"/>
      <c r="C229" s="3"/>
      <c r="D229" s="3"/>
      <c r="E229" s="3"/>
      <c r="F229" s="4"/>
      <c r="G229" s="5"/>
      <c r="H229" s="4"/>
      <c r="I229" s="3"/>
      <c r="J229" s="6">
        <f>IF(COUNTA(A229:I229)=0,"",ROUND(N(F229)*N(G229),2))</f>
        <v/>
      </c>
      <c r="K229" s="1">
        <f>IF(COUNTA(A229:I229)=0,"",IF(N(F229)&lt;=0,"Out of stock",IF(AND(ISNUMBER(H229),F229&lt;=H229),"Reorder","In stock")))</f>
        <v/>
      </c>
      <c r="L229" s="1">
        <f>IF(COUNTA(A229:I229)=0,"",IF(B229="","Missing item",IF(AND(A229&lt;&gt;"",COUNTIF($A$2:$A$501,A229)&gt;1),"Duplicate SKU",IF(NOT(ISNUMBER(F229)),"Missing quantity","OK"))))</f>
        <v/>
      </c>
    </row>
    <row r="230" spans="1:12" ht="21" customHeight="1">
      <c r="A230" s="3"/>
      <c r="B230" s="3"/>
      <c r="C230" s="3"/>
      <c r="D230" s="3"/>
      <c r="E230" s="3"/>
      <c r="F230" s="4"/>
      <c r="G230" s="5"/>
      <c r="H230" s="4"/>
      <c r="I230" s="3"/>
      <c r="J230" s="6">
        <f>IF(COUNTA(A230:I230)=0,"",ROUND(N(F230)*N(G230),2))</f>
        <v/>
      </c>
      <c r="K230" s="1">
        <f>IF(COUNTA(A230:I230)=0,"",IF(N(F230)&lt;=0,"Out of stock",IF(AND(ISNUMBER(H230),F230&lt;=H230),"Reorder","In stock")))</f>
        <v/>
      </c>
      <c r="L230" s="1">
        <f>IF(COUNTA(A230:I230)=0,"",IF(B230="","Missing item",IF(AND(A230&lt;&gt;"",COUNTIF($A$2:$A$501,A230)&gt;1),"Duplicate SKU",IF(NOT(ISNUMBER(F230)),"Missing quantity","OK"))))</f>
        <v/>
      </c>
    </row>
    <row r="231" spans="1:12" ht="21" customHeight="1">
      <c r="A231" s="3"/>
      <c r="B231" s="3"/>
      <c r="C231" s="3"/>
      <c r="D231" s="3"/>
      <c r="E231" s="3"/>
      <c r="F231" s="4"/>
      <c r="G231" s="5"/>
      <c r="H231" s="4"/>
      <c r="I231" s="3"/>
      <c r="J231" s="6">
        <f>IF(COUNTA(A231:I231)=0,"",ROUND(N(F231)*N(G231),2))</f>
        <v/>
      </c>
      <c r="K231" s="1">
        <f>IF(COUNTA(A231:I231)=0,"",IF(N(F231)&lt;=0,"Out of stock",IF(AND(ISNUMBER(H231),F231&lt;=H231),"Reorder","In stock")))</f>
        <v/>
      </c>
      <c r="L231" s="1">
        <f>IF(COUNTA(A231:I231)=0,"",IF(B231="","Missing item",IF(AND(A231&lt;&gt;"",COUNTIF($A$2:$A$501,A231)&gt;1),"Duplicate SKU",IF(NOT(ISNUMBER(F231)),"Missing quantity","OK"))))</f>
        <v/>
      </c>
    </row>
    <row r="232" spans="1:12" ht="21" customHeight="1">
      <c r="A232" s="3"/>
      <c r="B232" s="3"/>
      <c r="C232" s="3"/>
      <c r="D232" s="3"/>
      <c r="E232" s="3"/>
      <c r="F232" s="4"/>
      <c r="G232" s="5"/>
      <c r="H232" s="4"/>
      <c r="I232" s="3"/>
      <c r="J232" s="6">
        <f>IF(COUNTA(A232:I232)=0,"",ROUND(N(F232)*N(G232),2))</f>
        <v/>
      </c>
      <c r="K232" s="1">
        <f>IF(COUNTA(A232:I232)=0,"",IF(N(F232)&lt;=0,"Out of stock",IF(AND(ISNUMBER(H232),F232&lt;=H232),"Reorder","In stock")))</f>
        <v/>
      </c>
      <c r="L232" s="1">
        <f>IF(COUNTA(A232:I232)=0,"",IF(B232="","Missing item",IF(AND(A232&lt;&gt;"",COUNTIF($A$2:$A$501,A232)&gt;1),"Duplicate SKU",IF(NOT(ISNUMBER(F232)),"Missing quantity","OK"))))</f>
        <v/>
      </c>
    </row>
    <row r="233" spans="1:12" ht="21" customHeight="1">
      <c r="A233" s="3"/>
      <c r="B233" s="3"/>
      <c r="C233" s="3"/>
      <c r="D233" s="3"/>
      <c r="E233" s="3"/>
      <c r="F233" s="4"/>
      <c r="G233" s="5"/>
      <c r="H233" s="4"/>
      <c r="I233" s="3"/>
      <c r="J233" s="6">
        <f>IF(COUNTA(A233:I233)=0,"",ROUND(N(F233)*N(G233),2))</f>
        <v/>
      </c>
      <c r="K233" s="1">
        <f>IF(COUNTA(A233:I233)=0,"",IF(N(F233)&lt;=0,"Out of stock",IF(AND(ISNUMBER(H233),F233&lt;=H233),"Reorder","In stock")))</f>
        <v/>
      </c>
      <c r="L233" s="1">
        <f>IF(COUNTA(A233:I233)=0,"",IF(B233="","Missing item",IF(AND(A233&lt;&gt;"",COUNTIF($A$2:$A$501,A233)&gt;1),"Duplicate SKU",IF(NOT(ISNUMBER(F233)),"Missing quantity","OK"))))</f>
        <v/>
      </c>
    </row>
    <row r="234" spans="1:12" ht="21" customHeight="1">
      <c r="A234" s="3"/>
      <c r="B234" s="3"/>
      <c r="C234" s="3"/>
      <c r="D234" s="3"/>
      <c r="E234" s="3"/>
      <c r="F234" s="4"/>
      <c r="G234" s="5"/>
      <c r="H234" s="4"/>
      <c r="I234" s="3"/>
      <c r="J234" s="6">
        <f>IF(COUNTA(A234:I234)=0,"",ROUND(N(F234)*N(G234),2))</f>
        <v/>
      </c>
      <c r="K234" s="1">
        <f>IF(COUNTA(A234:I234)=0,"",IF(N(F234)&lt;=0,"Out of stock",IF(AND(ISNUMBER(H234),F234&lt;=H234),"Reorder","In stock")))</f>
        <v/>
      </c>
      <c r="L234" s="1">
        <f>IF(COUNTA(A234:I234)=0,"",IF(B234="","Missing item",IF(AND(A234&lt;&gt;"",COUNTIF($A$2:$A$501,A234)&gt;1),"Duplicate SKU",IF(NOT(ISNUMBER(F234)),"Missing quantity","OK"))))</f>
        <v/>
      </c>
    </row>
    <row r="235" spans="1:12" ht="21" customHeight="1">
      <c r="A235" s="3"/>
      <c r="B235" s="3"/>
      <c r="C235" s="3"/>
      <c r="D235" s="3"/>
      <c r="E235" s="3"/>
      <c r="F235" s="4"/>
      <c r="G235" s="5"/>
      <c r="H235" s="4"/>
      <c r="I235" s="3"/>
      <c r="J235" s="6">
        <f>IF(COUNTA(A235:I235)=0,"",ROUND(N(F235)*N(G235),2))</f>
        <v/>
      </c>
      <c r="K235" s="1">
        <f>IF(COUNTA(A235:I235)=0,"",IF(N(F235)&lt;=0,"Out of stock",IF(AND(ISNUMBER(H235),F235&lt;=H235),"Reorder","In stock")))</f>
        <v/>
      </c>
      <c r="L235" s="1">
        <f>IF(COUNTA(A235:I235)=0,"",IF(B235="","Missing item",IF(AND(A235&lt;&gt;"",COUNTIF($A$2:$A$501,A235)&gt;1),"Duplicate SKU",IF(NOT(ISNUMBER(F235)),"Missing quantity","OK"))))</f>
        <v/>
      </c>
    </row>
    <row r="236" spans="1:12" ht="21" customHeight="1">
      <c r="A236" s="3"/>
      <c r="B236" s="3"/>
      <c r="C236" s="3"/>
      <c r="D236" s="3"/>
      <c r="E236" s="3"/>
      <c r="F236" s="4"/>
      <c r="G236" s="5"/>
      <c r="H236" s="4"/>
      <c r="I236" s="3"/>
      <c r="J236" s="6">
        <f>IF(COUNTA(A236:I236)=0,"",ROUND(N(F236)*N(G236),2))</f>
        <v/>
      </c>
      <c r="K236" s="1">
        <f>IF(COUNTA(A236:I236)=0,"",IF(N(F236)&lt;=0,"Out of stock",IF(AND(ISNUMBER(H236),F236&lt;=H236),"Reorder","In stock")))</f>
        <v/>
      </c>
      <c r="L236" s="1">
        <f>IF(COUNTA(A236:I236)=0,"",IF(B236="","Missing item",IF(AND(A236&lt;&gt;"",COUNTIF($A$2:$A$501,A236)&gt;1),"Duplicate SKU",IF(NOT(ISNUMBER(F236)),"Missing quantity","OK"))))</f>
        <v/>
      </c>
    </row>
    <row r="237" spans="1:12" ht="21" customHeight="1">
      <c r="A237" s="3"/>
      <c r="B237" s="3"/>
      <c r="C237" s="3"/>
      <c r="D237" s="3"/>
      <c r="E237" s="3"/>
      <c r="F237" s="4"/>
      <c r="G237" s="5"/>
      <c r="H237" s="4"/>
      <c r="I237" s="3"/>
      <c r="J237" s="6">
        <f>IF(COUNTA(A237:I237)=0,"",ROUND(N(F237)*N(G237),2))</f>
        <v/>
      </c>
      <c r="K237" s="1">
        <f>IF(COUNTA(A237:I237)=0,"",IF(N(F237)&lt;=0,"Out of stock",IF(AND(ISNUMBER(H237),F237&lt;=H237),"Reorder","In stock")))</f>
        <v/>
      </c>
      <c r="L237" s="1">
        <f>IF(COUNTA(A237:I237)=0,"",IF(B237="","Missing item",IF(AND(A237&lt;&gt;"",COUNTIF($A$2:$A$501,A237)&gt;1),"Duplicate SKU",IF(NOT(ISNUMBER(F237)),"Missing quantity","OK"))))</f>
        <v/>
      </c>
    </row>
    <row r="238" spans="1:12" ht="21" customHeight="1">
      <c r="A238" s="3"/>
      <c r="B238" s="3"/>
      <c r="C238" s="3"/>
      <c r="D238" s="3"/>
      <c r="E238" s="3"/>
      <c r="F238" s="4"/>
      <c r="G238" s="5"/>
      <c r="H238" s="4"/>
      <c r="I238" s="3"/>
      <c r="J238" s="6">
        <f>IF(COUNTA(A238:I238)=0,"",ROUND(N(F238)*N(G238),2))</f>
        <v/>
      </c>
      <c r="K238" s="1">
        <f>IF(COUNTA(A238:I238)=0,"",IF(N(F238)&lt;=0,"Out of stock",IF(AND(ISNUMBER(H238),F238&lt;=H238),"Reorder","In stock")))</f>
        <v/>
      </c>
      <c r="L238" s="1">
        <f>IF(COUNTA(A238:I238)=0,"",IF(B238="","Missing item",IF(AND(A238&lt;&gt;"",COUNTIF($A$2:$A$501,A238)&gt;1),"Duplicate SKU",IF(NOT(ISNUMBER(F238)),"Missing quantity","OK"))))</f>
        <v/>
      </c>
    </row>
    <row r="239" spans="1:12" ht="21" customHeight="1">
      <c r="A239" s="3"/>
      <c r="B239" s="3"/>
      <c r="C239" s="3"/>
      <c r="D239" s="3"/>
      <c r="E239" s="3"/>
      <c r="F239" s="4"/>
      <c r="G239" s="5"/>
      <c r="H239" s="4"/>
      <c r="I239" s="3"/>
      <c r="J239" s="6">
        <f>IF(COUNTA(A239:I239)=0,"",ROUND(N(F239)*N(G239),2))</f>
        <v/>
      </c>
      <c r="K239" s="1">
        <f>IF(COUNTA(A239:I239)=0,"",IF(N(F239)&lt;=0,"Out of stock",IF(AND(ISNUMBER(H239),F239&lt;=H239),"Reorder","In stock")))</f>
        <v/>
      </c>
      <c r="L239" s="1">
        <f>IF(COUNTA(A239:I239)=0,"",IF(B239="","Missing item",IF(AND(A239&lt;&gt;"",COUNTIF($A$2:$A$501,A239)&gt;1),"Duplicate SKU",IF(NOT(ISNUMBER(F239)),"Missing quantity","OK"))))</f>
        <v/>
      </c>
    </row>
    <row r="240" spans="1:12" ht="21" customHeight="1">
      <c r="A240" s="3"/>
      <c r="B240" s="3"/>
      <c r="C240" s="3"/>
      <c r="D240" s="3"/>
      <c r="E240" s="3"/>
      <c r="F240" s="4"/>
      <c r="G240" s="5"/>
      <c r="H240" s="4"/>
      <c r="I240" s="3"/>
      <c r="J240" s="6">
        <f>IF(COUNTA(A240:I240)=0,"",ROUND(N(F240)*N(G240),2))</f>
        <v/>
      </c>
      <c r="K240" s="1">
        <f>IF(COUNTA(A240:I240)=0,"",IF(N(F240)&lt;=0,"Out of stock",IF(AND(ISNUMBER(H240),F240&lt;=H240),"Reorder","In stock")))</f>
        <v/>
      </c>
      <c r="L240" s="1">
        <f>IF(COUNTA(A240:I240)=0,"",IF(B240="","Missing item",IF(AND(A240&lt;&gt;"",COUNTIF($A$2:$A$501,A240)&gt;1),"Duplicate SKU",IF(NOT(ISNUMBER(F240)),"Missing quantity","OK"))))</f>
        <v/>
      </c>
    </row>
    <row r="241" spans="1:12" ht="21" customHeight="1">
      <c r="A241" s="3"/>
      <c r="B241" s="3"/>
      <c r="C241" s="3"/>
      <c r="D241" s="3"/>
      <c r="E241" s="3"/>
      <c r="F241" s="4"/>
      <c r="G241" s="5"/>
      <c r="H241" s="4"/>
      <c r="I241" s="3"/>
      <c r="J241" s="6">
        <f>IF(COUNTA(A241:I241)=0,"",ROUND(N(F241)*N(G241),2))</f>
        <v/>
      </c>
      <c r="K241" s="1">
        <f>IF(COUNTA(A241:I241)=0,"",IF(N(F241)&lt;=0,"Out of stock",IF(AND(ISNUMBER(H241),F241&lt;=H241),"Reorder","In stock")))</f>
        <v/>
      </c>
      <c r="L241" s="1">
        <f>IF(COUNTA(A241:I241)=0,"",IF(B241="","Missing item",IF(AND(A241&lt;&gt;"",COUNTIF($A$2:$A$501,A241)&gt;1),"Duplicate SKU",IF(NOT(ISNUMBER(F241)),"Missing quantity","OK"))))</f>
        <v/>
      </c>
    </row>
    <row r="242" spans="1:12" ht="21" customHeight="1">
      <c r="A242" s="3"/>
      <c r="B242" s="3"/>
      <c r="C242" s="3"/>
      <c r="D242" s="3"/>
      <c r="E242" s="3"/>
      <c r="F242" s="4"/>
      <c r="G242" s="5"/>
      <c r="H242" s="4"/>
      <c r="I242" s="3"/>
      <c r="J242" s="6">
        <f>IF(COUNTA(A242:I242)=0,"",ROUND(N(F242)*N(G242),2))</f>
        <v/>
      </c>
      <c r="K242" s="1">
        <f>IF(COUNTA(A242:I242)=0,"",IF(N(F242)&lt;=0,"Out of stock",IF(AND(ISNUMBER(H242),F242&lt;=H242),"Reorder","In stock")))</f>
        <v/>
      </c>
      <c r="L242" s="1">
        <f>IF(COUNTA(A242:I242)=0,"",IF(B242="","Missing item",IF(AND(A242&lt;&gt;"",COUNTIF($A$2:$A$501,A242)&gt;1),"Duplicate SKU",IF(NOT(ISNUMBER(F242)),"Missing quantity","OK"))))</f>
        <v/>
      </c>
    </row>
    <row r="243" spans="1:12" ht="21" customHeight="1">
      <c r="A243" s="3"/>
      <c r="B243" s="3"/>
      <c r="C243" s="3"/>
      <c r="D243" s="3"/>
      <c r="E243" s="3"/>
      <c r="F243" s="4"/>
      <c r="G243" s="5"/>
      <c r="H243" s="4"/>
      <c r="I243" s="3"/>
      <c r="J243" s="6">
        <f>IF(COUNTA(A243:I243)=0,"",ROUND(N(F243)*N(G243),2))</f>
        <v/>
      </c>
      <c r="K243" s="1">
        <f>IF(COUNTA(A243:I243)=0,"",IF(N(F243)&lt;=0,"Out of stock",IF(AND(ISNUMBER(H243),F243&lt;=H243),"Reorder","In stock")))</f>
        <v/>
      </c>
      <c r="L243" s="1">
        <f>IF(COUNTA(A243:I243)=0,"",IF(B243="","Missing item",IF(AND(A243&lt;&gt;"",COUNTIF($A$2:$A$501,A243)&gt;1),"Duplicate SKU",IF(NOT(ISNUMBER(F243)),"Missing quantity","OK"))))</f>
        <v/>
      </c>
    </row>
    <row r="244" spans="1:12" ht="21" customHeight="1">
      <c r="A244" s="3"/>
      <c r="B244" s="3"/>
      <c r="C244" s="3"/>
      <c r="D244" s="3"/>
      <c r="E244" s="3"/>
      <c r="F244" s="4"/>
      <c r="G244" s="5"/>
      <c r="H244" s="4"/>
      <c r="I244" s="3"/>
      <c r="J244" s="6">
        <f>IF(COUNTA(A244:I244)=0,"",ROUND(N(F244)*N(G244),2))</f>
        <v/>
      </c>
      <c r="K244" s="1">
        <f>IF(COUNTA(A244:I244)=0,"",IF(N(F244)&lt;=0,"Out of stock",IF(AND(ISNUMBER(H244),F244&lt;=H244),"Reorder","In stock")))</f>
        <v/>
      </c>
      <c r="L244" s="1">
        <f>IF(COUNTA(A244:I244)=0,"",IF(B244="","Missing item",IF(AND(A244&lt;&gt;"",COUNTIF($A$2:$A$501,A244)&gt;1),"Duplicate SKU",IF(NOT(ISNUMBER(F244)),"Missing quantity","OK"))))</f>
        <v/>
      </c>
    </row>
    <row r="245" spans="1:12" ht="21" customHeight="1">
      <c r="A245" s="3"/>
      <c r="B245" s="3"/>
      <c r="C245" s="3"/>
      <c r="D245" s="3"/>
      <c r="E245" s="3"/>
      <c r="F245" s="4"/>
      <c r="G245" s="5"/>
      <c r="H245" s="4"/>
      <c r="I245" s="3"/>
      <c r="J245" s="6">
        <f>IF(COUNTA(A245:I245)=0,"",ROUND(N(F245)*N(G245),2))</f>
        <v/>
      </c>
      <c r="K245" s="1">
        <f>IF(COUNTA(A245:I245)=0,"",IF(N(F245)&lt;=0,"Out of stock",IF(AND(ISNUMBER(H245),F245&lt;=H245),"Reorder","In stock")))</f>
        <v/>
      </c>
      <c r="L245" s="1">
        <f>IF(COUNTA(A245:I245)=0,"",IF(B245="","Missing item",IF(AND(A245&lt;&gt;"",COUNTIF($A$2:$A$501,A245)&gt;1),"Duplicate SKU",IF(NOT(ISNUMBER(F245)),"Missing quantity","OK"))))</f>
        <v/>
      </c>
    </row>
    <row r="246" spans="1:12" ht="21" customHeight="1">
      <c r="A246" s="3"/>
      <c r="B246" s="3"/>
      <c r="C246" s="3"/>
      <c r="D246" s="3"/>
      <c r="E246" s="3"/>
      <c r="F246" s="4"/>
      <c r="G246" s="5"/>
      <c r="H246" s="4"/>
      <c r="I246" s="3"/>
      <c r="J246" s="6">
        <f>IF(COUNTA(A246:I246)=0,"",ROUND(N(F246)*N(G246),2))</f>
        <v/>
      </c>
      <c r="K246" s="1">
        <f>IF(COUNTA(A246:I246)=0,"",IF(N(F246)&lt;=0,"Out of stock",IF(AND(ISNUMBER(H246),F246&lt;=H246),"Reorder","In stock")))</f>
        <v/>
      </c>
      <c r="L246" s="1">
        <f>IF(COUNTA(A246:I246)=0,"",IF(B246="","Missing item",IF(AND(A246&lt;&gt;"",COUNTIF($A$2:$A$501,A246)&gt;1),"Duplicate SKU",IF(NOT(ISNUMBER(F246)),"Missing quantity","OK"))))</f>
        <v/>
      </c>
    </row>
    <row r="247" spans="1:12" ht="21" customHeight="1">
      <c r="A247" s="3"/>
      <c r="B247" s="3"/>
      <c r="C247" s="3"/>
      <c r="D247" s="3"/>
      <c r="E247" s="3"/>
      <c r="F247" s="4"/>
      <c r="G247" s="5"/>
      <c r="H247" s="4"/>
      <c r="I247" s="3"/>
      <c r="J247" s="6">
        <f>IF(COUNTA(A247:I247)=0,"",ROUND(N(F247)*N(G247),2))</f>
        <v/>
      </c>
      <c r="K247" s="1">
        <f>IF(COUNTA(A247:I247)=0,"",IF(N(F247)&lt;=0,"Out of stock",IF(AND(ISNUMBER(H247),F247&lt;=H247),"Reorder","In stock")))</f>
        <v/>
      </c>
      <c r="L247" s="1">
        <f>IF(COUNTA(A247:I247)=0,"",IF(B247="","Missing item",IF(AND(A247&lt;&gt;"",COUNTIF($A$2:$A$501,A247)&gt;1),"Duplicate SKU",IF(NOT(ISNUMBER(F247)),"Missing quantity","OK"))))</f>
        <v/>
      </c>
    </row>
    <row r="248" spans="1:12" ht="21" customHeight="1">
      <c r="A248" s="3"/>
      <c r="B248" s="3"/>
      <c r="C248" s="3"/>
      <c r="D248" s="3"/>
      <c r="E248" s="3"/>
      <c r="F248" s="4"/>
      <c r="G248" s="5"/>
      <c r="H248" s="4"/>
      <c r="I248" s="3"/>
      <c r="J248" s="6">
        <f>IF(COUNTA(A248:I248)=0,"",ROUND(N(F248)*N(G248),2))</f>
        <v/>
      </c>
      <c r="K248" s="1">
        <f>IF(COUNTA(A248:I248)=0,"",IF(N(F248)&lt;=0,"Out of stock",IF(AND(ISNUMBER(H248),F248&lt;=H248),"Reorder","In stock")))</f>
        <v/>
      </c>
      <c r="L248" s="1">
        <f>IF(COUNTA(A248:I248)=0,"",IF(B248="","Missing item",IF(AND(A248&lt;&gt;"",COUNTIF($A$2:$A$501,A248)&gt;1),"Duplicate SKU",IF(NOT(ISNUMBER(F248)),"Missing quantity","OK"))))</f>
        <v/>
      </c>
    </row>
    <row r="249" spans="1:12" ht="21" customHeight="1">
      <c r="A249" s="3"/>
      <c r="B249" s="3"/>
      <c r="C249" s="3"/>
      <c r="D249" s="3"/>
      <c r="E249" s="3"/>
      <c r="F249" s="4"/>
      <c r="G249" s="5"/>
      <c r="H249" s="4"/>
      <c r="I249" s="3"/>
      <c r="J249" s="6">
        <f>IF(COUNTA(A249:I249)=0,"",ROUND(N(F249)*N(G249),2))</f>
        <v/>
      </c>
      <c r="K249" s="1">
        <f>IF(COUNTA(A249:I249)=0,"",IF(N(F249)&lt;=0,"Out of stock",IF(AND(ISNUMBER(H249),F249&lt;=H249),"Reorder","In stock")))</f>
        <v/>
      </c>
      <c r="L249" s="1">
        <f>IF(COUNTA(A249:I249)=0,"",IF(B249="","Missing item",IF(AND(A249&lt;&gt;"",COUNTIF($A$2:$A$501,A249)&gt;1),"Duplicate SKU",IF(NOT(ISNUMBER(F249)),"Missing quantity","OK"))))</f>
        <v/>
      </c>
    </row>
    <row r="250" spans="1:12" ht="21" customHeight="1">
      <c r="A250" s="3"/>
      <c r="B250" s="3"/>
      <c r="C250" s="3"/>
      <c r="D250" s="3"/>
      <c r="E250" s="3"/>
      <c r="F250" s="4"/>
      <c r="G250" s="5"/>
      <c r="H250" s="4"/>
      <c r="I250" s="3"/>
      <c r="J250" s="6">
        <f>IF(COUNTA(A250:I250)=0,"",ROUND(N(F250)*N(G250),2))</f>
        <v/>
      </c>
      <c r="K250" s="1">
        <f>IF(COUNTA(A250:I250)=0,"",IF(N(F250)&lt;=0,"Out of stock",IF(AND(ISNUMBER(H250),F250&lt;=H250),"Reorder","In stock")))</f>
        <v/>
      </c>
      <c r="L250" s="1">
        <f>IF(COUNTA(A250:I250)=0,"",IF(B250="","Missing item",IF(AND(A250&lt;&gt;"",COUNTIF($A$2:$A$501,A250)&gt;1),"Duplicate SKU",IF(NOT(ISNUMBER(F250)),"Missing quantity","OK"))))</f>
        <v/>
      </c>
    </row>
    <row r="251" spans="1:12" ht="21" customHeight="1">
      <c r="A251" s="3"/>
      <c r="B251" s="3"/>
      <c r="C251" s="3"/>
      <c r="D251" s="3"/>
      <c r="E251" s="3"/>
      <c r="F251" s="4"/>
      <c r="G251" s="5"/>
      <c r="H251" s="4"/>
      <c r="I251" s="3"/>
      <c r="J251" s="6">
        <f>IF(COUNTA(A251:I251)=0,"",ROUND(N(F251)*N(G251),2))</f>
        <v/>
      </c>
      <c r="K251" s="1">
        <f>IF(COUNTA(A251:I251)=0,"",IF(N(F251)&lt;=0,"Out of stock",IF(AND(ISNUMBER(H251),F251&lt;=H251),"Reorder","In stock")))</f>
        <v/>
      </c>
      <c r="L251" s="1">
        <f>IF(COUNTA(A251:I251)=0,"",IF(B251="","Missing item",IF(AND(A251&lt;&gt;"",COUNTIF($A$2:$A$501,A251)&gt;1),"Duplicate SKU",IF(NOT(ISNUMBER(F251)),"Missing quantity","OK"))))</f>
        <v/>
      </c>
    </row>
    <row r="252" spans="1:12" ht="21" customHeight="1">
      <c r="A252" s="3"/>
      <c r="B252" s="3"/>
      <c r="C252" s="3"/>
      <c r="D252" s="3"/>
      <c r="E252" s="3"/>
      <c r="F252" s="4"/>
      <c r="G252" s="5"/>
      <c r="H252" s="4"/>
      <c r="I252" s="3"/>
      <c r="J252" s="6">
        <f>IF(COUNTA(A252:I252)=0,"",ROUND(N(F252)*N(G252),2))</f>
        <v/>
      </c>
      <c r="K252" s="1">
        <f>IF(COUNTA(A252:I252)=0,"",IF(N(F252)&lt;=0,"Out of stock",IF(AND(ISNUMBER(H252),F252&lt;=H252),"Reorder","In stock")))</f>
        <v/>
      </c>
      <c r="L252" s="1">
        <f>IF(COUNTA(A252:I252)=0,"",IF(B252="","Missing item",IF(AND(A252&lt;&gt;"",COUNTIF($A$2:$A$501,A252)&gt;1),"Duplicate SKU",IF(NOT(ISNUMBER(F252)),"Missing quantity","OK"))))</f>
        <v/>
      </c>
    </row>
    <row r="253" spans="1:12" ht="21" customHeight="1">
      <c r="A253" s="3"/>
      <c r="B253" s="3"/>
      <c r="C253" s="3"/>
      <c r="D253" s="3"/>
      <c r="E253" s="3"/>
      <c r="F253" s="4"/>
      <c r="G253" s="5"/>
      <c r="H253" s="4"/>
      <c r="I253" s="3"/>
      <c r="J253" s="6">
        <f>IF(COUNTA(A253:I253)=0,"",ROUND(N(F253)*N(G253),2))</f>
        <v/>
      </c>
      <c r="K253" s="1">
        <f>IF(COUNTA(A253:I253)=0,"",IF(N(F253)&lt;=0,"Out of stock",IF(AND(ISNUMBER(H253),F253&lt;=H253),"Reorder","In stock")))</f>
        <v/>
      </c>
      <c r="L253" s="1">
        <f>IF(COUNTA(A253:I253)=0,"",IF(B253="","Missing item",IF(AND(A253&lt;&gt;"",COUNTIF($A$2:$A$501,A253)&gt;1),"Duplicate SKU",IF(NOT(ISNUMBER(F253)),"Missing quantity","OK"))))</f>
        <v/>
      </c>
    </row>
    <row r="254" spans="1:12" ht="21" customHeight="1">
      <c r="A254" s="3"/>
      <c r="B254" s="3"/>
      <c r="C254" s="3"/>
      <c r="D254" s="3"/>
      <c r="E254" s="3"/>
      <c r="F254" s="4"/>
      <c r="G254" s="5"/>
      <c r="H254" s="4"/>
      <c r="I254" s="3"/>
      <c r="J254" s="6">
        <f>IF(COUNTA(A254:I254)=0,"",ROUND(N(F254)*N(G254),2))</f>
        <v/>
      </c>
      <c r="K254" s="1">
        <f>IF(COUNTA(A254:I254)=0,"",IF(N(F254)&lt;=0,"Out of stock",IF(AND(ISNUMBER(H254),F254&lt;=H254),"Reorder","In stock")))</f>
        <v/>
      </c>
      <c r="L254" s="1">
        <f>IF(COUNTA(A254:I254)=0,"",IF(B254="","Missing item",IF(AND(A254&lt;&gt;"",COUNTIF($A$2:$A$501,A254)&gt;1),"Duplicate SKU",IF(NOT(ISNUMBER(F254)),"Missing quantity","OK"))))</f>
        <v/>
      </c>
    </row>
    <row r="255" spans="1:12" ht="21" customHeight="1">
      <c r="A255" s="3"/>
      <c r="B255" s="3"/>
      <c r="C255" s="3"/>
      <c r="D255" s="3"/>
      <c r="E255" s="3"/>
      <c r="F255" s="4"/>
      <c r="G255" s="5"/>
      <c r="H255" s="4"/>
      <c r="I255" s="3"/>
      <c r="J255" s="6">
        <f>IF(COUNTA(A255:I255)=0,"",ROUND(N(F255)*N(G255),2))</f>
        <v/>
      </c>
      <c r="K255" s="1">
        <f>IF(COUNTA(A255:I255)=0,"",IF(N(F255)&lt;=0,"Out of stock",IF(AND(ISNUMBER(H255),F255&lt;=H255),"Reorder","In stock")))</f>
        <v/>
      </c>
      <c r="L255" s="1">
        <f>IF(COUNTA(A255:I255)=0,"",IF(B255="","Missing item",IF(AND(A255&lt;&gt;"",COUNTIF($A$2:$A$501,A255)&gt;1),"Duplicate SKU",IF(NOT(ISNUMBER(F255)),"Missing quantity","OK"))))</f>
        <v/>
      </c>
    </row>
    <row r="256" spans="1:12" ht="21" customHeight="1">
      <c r="A256" s="3"/>
      <c r="B256" s="3"/>
      <c r="C256" s="3"/>
      <c r="D256" s="3"/>
      <c r="E256" s="3"/>
      <c r="F256" s="4"/>
      <c r="G256" s="5"/>
      <c r="H256" s="4"/>
      <c r="I256" s="3"/>
      <c r="J256" s="6">
        <f>IF(COUNTA(A256:I256)=0,"",ROUND(N(F256)*N(G256),2))</f>
        <v/>
      </c>
      <c r="K256" s="1">
        <f>IF(COUNTA(A256:I256)=0,"",IF(N(F256)&lt;=0,"Out of stock",IF(AND(ISNUMBER(H256),F256&lt;=H256),"Reorder","In stock")))</f>
        <v/>
      </c>
      <c r="L256" s="1">
        <f>IF(COUNTA(A256:I256)=0,"",IF(B256="","Missing item",IF(AND(A256&lt;&gt;"",COUNTIF($A$2:$A$501,A256)&gt;1),"Duplicate SKU",IF(NOT(ISNUMBER(F256)),"Missing quantity","OK"))))</f>
        <v/>
      </c>
    </row>
    <row r="257" spans="1:12" ht="21" customHeight="1">
      <c r="A257" s="3"/>
      <c r="B257" s="3"/>
      <c r="C257" s="3"/>
      <c r="D257" s="3"/>
      <c r="E257" s="3"/>
      <c r="F257" s="4"/>
      <c r="G257" s="5"/>
      <c r="H257" s="4"/>
      <c r="I257" s="3"/>
      <c r="J257" s="6">
        <f>IF(COUNTA(A257:I257)=0,"",ROUND(N(F257)*N(G257),2))</f>
        <v/>
      </c>
      <c r="K257" s="1">
        <f>IF(COUNTA(A257:I257)=0,"",IF(N(F257)&lt;=0,"Out of stock",IF(AND(ISNUMBER(H257),F257&lt;=H257),"Reorder","In stock")))</f>
        <v/>
      </c>
      <c r="L257" s="1">
        <f>IF(COUNTA(A257:I257)=0,"",IF(B257="","Missing item",IF(AND(A257&lt;&gt;"",COUNTIF($A$2:$A$501,A257)&gt;1),"Duplicate SKU",IF(NOT(ISNUMBER(F257)),"Missing quantity","OK"))))</f>
        <v/>
      </c>
    </row>
    <row r="258" spans="1:12" ht="21" customHeight="1">
      <c r="A258" s="3"/>
      <c r="B258" s="3"/>
      <c r="C258" s="3"/>
      <c r="D258" s="3"/>
      <c r="E258" s="3"/>
      <c r="F258" s="4"/>
      <c r="G258" s="5"/>
      <c r="H258" s="4"/>
      <c r="I258" s="3"/>
      <c r="J258" s="6">
        <f>IF(COUNTA(A258:I258)=0,"",ROUND(N(F258)*N(G258),2))</f>
        <v/>
      </c>
      <c r="K258" s="1">
        <f>IF(COUNTA(A258:I258)=0,"",IF(N(F258)&lt;=0,"Out of stock",IF(AND(ISNUMBER(H258),F258&lt;=H258),"Reorder","In stock")))</f>
        <v/>
      </c>
      <c r="L258" s="1">
        <f>IF(COUNTA(A258:I258)=0,"",IF(B258="","Missing item",IF(AND(A258&lt;&gt;"",COUNTIF($A$2:$A$501,A258)&gt;1),"Duplicate SKU",IF(NOT(ISNUMBER(F258)),"Missing quantity","OK"))))</f>
        <v/>
      </c>
    </row>
    <row r="259" spans="1:12" ht="21" customHeight="1">
      <c r="A259" s="3"/>
      <c r="B259" s="3"/>
      <c r="C259" s="3"/>
      <c r="D259" s="3"/>
      <c r="E259" s="3"/>
      <c r="F259" s="4"/>
      <c r="G259" s="5"/>
      <c r="H259" s="4"/>
      <c r="I259" s="3"/>
      <c r="J259" s="6">
        <f>IF(COUNTA(A259:I259)=0,"",ROUND(N(F259)*N(G259),2))</f>
        <v/>
      </c>
      <c r="K259" s="1">
        <f>IF(COUNTA(A259:I259)=0,"",IF(N(F259)&lt;=0,"Out of stock",IF(AND(ISNUMBER(H259),F259&lt;=H259),"Reorder","In stock")))</f>
        <v/>
      </c>
      <c r="L259" s="1">
        <f>IF(COUNTA(A259:I259)=0,"",IF(B259="","Missing item",IF(AND(A259&lt;&gt;"",COUNTIF($A$2:$A$501,A259)&gt;1),"Duplicate SKU",IF(NOT(ISNUMBER(F259)),"Missing quantity","OK"))))</f>
        <v/>
      </c>
    </row>
    <row r="260" spans="1:12" ht="21" customHeight="1">
      <c r="A260" s="3"/>
      <c r="B260" s="3"/>
      <c r="C260" s="3"/>
      <c r="D260" s="3"/>
      <c r="E260" s="3"/>
      <c r="F260" s="4"/>
      <c r="G260" s="5"/>
      <c r="H260" s="4"/>
      <c r="I260" s="3"/>
      <c r="J260" s="6">
        <f>IF(COUNTA(A260:I260)=0,"",ROUND(N(F260)*N(G260),2))</f>
        <v/>
      </c>
      <c r="K260" s="1">
        <f>IF(COUNTA(A260:I260)=0,"",IF(N(F260)&lt;=0,"Out of stock",IF(AND(ISNUMBER(H260),F260&lt;=H260),"Reorder","In stock")))</f>
        <v/>
      </c>
      <c r="L260" s="1">
        <f>IF(COUNTA(A260:I260)=0,"",IF(B260="","Missing item",IF(AND(A260&lt;&gt;"",COUNTIF($A$2:$A$501,A260)&gt;1),"Duplicate SKU",IF(NOT(ISNUMBER(F260)),"Missing quantity","OK"))))</f>
        <v/>
      </c>
    </row>
    <row r="261" spans="1:12" ht="21" customHeight="1">
      <c r="A261" s="3"/>
      <c r="B261" s="3"/>
      <c r="C261" s="3"/>
      <c r="D261" s="3"/>
      <c r="E261" s="3"/>
      <c r="F261" s="4"/>
      <c r="G261" s="5"/>
      <c r="H261" s="4"/>
      <c r="I261" s="3"/>
      <c r="J261" s="6">
        <f>IF(COUNTA(A261:I261)=0,"",ROUND(N(F261)*N(G261),2))</f>
        <v/>
      </c>
      <c r="K261" s="1">
        <f>IF(COUNTA(A261:I261)=0,"",IF(N(F261)&lt;=0,"Out of stock",IF(AND(ISNUMBER(H261),F261&lt;=H261),"Reorder","In stock")))</f>
        <v/>
      </c>
      <c r="L261" s="1">
        <f>IF(COUNTA(A261:I261)=0,"",IF(B261="","Missing item",IF(AND(A261&lt;&gt;"",COUNTIF($A$2:$A$501,A261)&gt;1),"Duplicate SKU",IF(NOT(ISNUMBER(F261)),"Missing quantity","OK"))))</f>
        <v/>
      </c>
    </row>
    <row r="262" spans="1:12" ht="21" customHeight="1">
      <c r="A262" s="3"/>
      <c r="B262" s="3"/>
      <c r="C262" s="3"/>
      <c r="D262" s="3"/>
      <c r="E262" s="3"/>
      <c r="F262" s="4"/>
      <c r="G262" s="5"/>
      <c r="H262" s="4"/>
      <c r="I262" s="3"/>
      <c r="J262" s="6">
        <f>IF(COUNTA(A262:I262)=0,"",ROUND(N(F262)*N(G262),2))</f>
        <v/>
      </c>
      <c r="K262" s="1">
        <f>IF(COUNTA(A262:I262)=0,"",IF(N(F262)&lt;=0,"Out of stock",IF(AND(ISNUMBER(H262),F262&lt;=H262),"Reorder","In stock")))</f>
        <v/>
      </c>
      <c r="L262" s="1">
        <f>IF(COUNTA(A262:I262)=0,"",IF(B262="","Missing item",IF(AND(A262&lt;&gt;"",COUNTIF($A$2:$A$501,A262)&gt;1),"Duplicate SKU",IF(NOT(ISNUMBER(F262)),"Missing quantity","OK"))))</f>
        <v/>
      </c>
    </row>
    <row r="263" spans="1:12" ht="21" customHeight="1">
      <c r="A263" s="3"/>
      <c r="B263" s="3"/>
      <c r="C263" s="3"/>
      <c r="D263" s="3"/>
      <c r="E263" s="3"/>
      <c r="F263" s="4"/>
      <c r="G263" s="5"/>
      <c r="H263" s="4"/>
      <c r="I263" s="3"/>
      <c r="J263" s="6">
        <f>IF(COUNTA(A263:I263)=0,"",ROUND(N(F263)*N(G263),2))</f>
        <v/>
      </c>
      <c r="K263" s="1">
        <f>IF(COUNTA(A263:I263)=0,"",IF(N(F263)&lt;=0,"Out of stock",IF(AND(ISNUMBER(H263),F263&lt;=H263),"Reorder","In stock")))</f>
        <v/>
      </c>
      <c r="L263" s="1">
        <f>IF(COUNTA(A263:I263)=0,"",IF(B263="","Missing item",IF(AND(A263&lt;&gt;"",COUNTIF($A$2:$A$501,A263)&gt;1),"Duplicate SKU",IF(NOT(ISNUMBER(F263)),"Missing quantity","OK"))))</f>
        <v/>
      </c>
    </row>
    <row r="264" spans="1:12" ht="21" customHeight="1">
      <c r="A264" s="3"/>
      <c r="B264" s="3"/>
      <c r="C264" s="3"/>
      <c r="D264" s="3"/>
      <c r="E264" s="3"/>
      <c r="F264" s="4"/>
      <c r="G264" s="5"/>
      <c r="H264" s="4"/>
      <c r="I264" s="3"/>
      <c r="J264" s="6">
        <f>IF(COUNTA(A264:I264)=0,"",ROUND(N(F264)*N(G264),2))</f>
        <v/>
      </c>
      <c r="K264" s="1">
        <f>IF(COUNTA(A264:I264)=0,"",IF(N(F264)&lt;=0,"Out of stock",IF(AND(ISNUMBER(H264),F264&lt;=H264),"Reorder","In stock")))</f>
        <v/>
      </c>
      <c r="L264" s="1">
        <f>IF(COUNTA(A264:I264)=0,"",IF(B264="","Missing item",IF(AND(A264&lt;&gt;"",COUNTIF($A$2:$A$501,A264)&gt;1),"Duplicate SKU",IF(NOT(ISNUMBER(F264)),"Missing quantity","OK"))))</f>
        <v/>
      </c>
    </row>
    <row r="265" spans="1:12" ht="21" customHeight="1">
      <c r="A265" s="3"/>
      <c r="B265" s="3"/>
      <c r="C265" s="3"/>
      <c r="D265" s="3"/>
      <c r="E265" s="3"/>
      <c r="F265" s="4"/>
      <c r="G265" s="5"/>
      <c r="H265" s="4"/>
      <c r="I265" s="3"/>
      <c r="J265" s="6">
        <f>IF(COUNTA(A265:I265)=0,"",ROUND(N(F265)*N(G265),2))</f>
        <v/>
      </c>
      <c r="K265" s="1">
        <f>IF(COUNTA(A265:I265)=0,"",IF(N(F265)&lt;=0,"Out of stock",IF(AND(ISNUMBER(H265),F265&lt;=H265),"Reorder","In stock")))</f>
        <v/>
      </c>
      <c r="L265" s="1">
        <f>IF(COUNTA(A265:I265)=0,"",IF(B265="","Missing item",IF(AND(A265&lt;&gt;"",COUNTIF($A$2:$A$501,A265)&gt;1),"Duplicate SKU",IF(NOT(ISNUMBER(F265)),"Missing quantity","OK"))))</f>
        <v/>
      </c>
    </row>
    <row r="266" spans="1:12" ht="21" customHeight="1">
      <c r="A266" s="3"/>
      <c r="B266" s="3"/>
      <c r="C266" s="3"/>
      <c r="D266" s="3"/>
      <c r="E266" s="3"/>
      <c r="F266" s="4"/>
      <c r="G266" s="5"/>
      <c r="H266" s="4"/>
      <c r="I266" s="3"/>
      <c r="J266" s="6">
        <f>IF(COUNTA(A266:I266)=0,"",ROUND(N(F266)*N(G266),2))</f>
        <v/>
      </c>
      <c r="K266" s="1">
        <f>IF(COUNTA(A266:I266)=0,"",IF(N(F266)&lt;=0,"Out of stock",IF(AND(ISNUMBER(H266),F266&lt;=H266),"Reorder","In stock")))</f>
        <v/>
      </c>
      <c r="L266" s="1">
        <f>IF(COUNTA(A266:I266)=0,"",IF(B266="","Missing item",IF(AND(A266&lt;&gt;"",COUNTIF($A$2:$A$501,A266)&gt;1),"Duplicate SKU",IF(NOT(ISNUMBER(F266)),"Missing quantity","OK"))))</f>
        <v/>
      </c>
    </row>
    <row r="267" spans="1:12" ht="21" customHeight="1">
      <c r="A267" s="3"/>
      <c r="B267" s="3"/>
      <c r="C267" s="3"/>
      <c r="D267" s="3"/>
      <c r="E267" s="3"/>
      <c r="F267" s="4"/>
      <c r="G267" s="5"/>
      <c r="H267" s="4"/>
      <c r="I267" s="3"/>
      <c r="J267" s="6">
        <f>IF(COUNTA(A267:I267)=0,"",ROUND(N(F267)*N(G267),2))</f>
        <v/>
      </c>
      <c r="K267" s="1">
        <f>IF(COUNTA(A267:I267)=0,"",IF(N(F267)&lt;=0,"Out of stock",IF(AND(ISNUMBER(H267),F267&lt;=H267),"Reorder","In stock")))</f>
        <v/>
      </c>
      <c r="L267" s="1">
        <f>IF(COUNTA(A267:I267)=0,"",IF(B267="","Missing item",IF(AND(A267&lt;&gt;"",COUNTIF($A$2:$A$501,A267)&gt;1),"Duplicate SKU",IF(NOT(ISNUMBER(F267)),"Missing quantity","OK"))))</f>
        <v/>
      </c>
    </row>
    <row r="268" spans="1:12" ht="21" customHeight="1">
      <c r="A268" s="3"/>
      <c r="B268" s="3"/>
      <c r="C268" s="3"/>
      <c r="D268" s="3"/>
      <c r="E268" s="3"/>
      <c r="F268" s="4"/>
      <c r="G268" s="5"/>
      <c r="H268" s="4"/>
      <c r="I268" s="3"/>
      <c r="J268" s="6">
        <f>IF(COUNTA(A268:I268)=0,"",ROUND(N(F268)*N(G268),2))</f>
        <v/>
      </c>
      <c r="K268" s="1">
        <f>IF(COUNTA(A268:I268)=0,"",IF(N(F268)&lt;=0,"Out of stock",IF(AND(ISNUMBER(H268),F268&lt;=H268),"Reorder","In stock")))</f>
        <v/>
      </c>
      <c r="L268" s="1">
        <f>IF(COUNTA(A268:I268)=0,"",IF(B268="","Missing item",IF(AND(A268&lt;&gt;"",COUNTIF($A$2:$A$501,A268)&gt;1),"Duplicate SKU",IF(NOT(ISNUMBER(F268)),"Missing quantity","OK"))))</f>
        <v/>
      </c>
    </row>
    <row r="269" spans="1:12" ht="21" customHeight="1">
      <c r="A269" s="3"/>
      <c r="B269" s="3"/>
      <c r="C269" s="3"/>
      <c r="D269" s="3"/>
      <c r="E269" s="3"/>
      <c r="F269" s="4"/>
      <c r="G269" s="5"/>
      <c r="H269" s="4"/>
      <c r="I269" s="3"/>
      <c r="J269" s="6">
        <f>IF(COUNTA(A269:I269)=0,"",ROUND(N(F269)*N(G269),2))</f>
        <v/>
      </c>
      <c r="K269" s="1">
        <f>IF(COUNTA(A269:I269)=0,"",IF(N(F269)&lt;=0,"Out of stock",IF(AND(ISNUMBER(H269),F269&lt;=H269),"Reorder","In stock")))</f>
        <v/>
      </c>
      <c r="L269" s="1">
        <f>IF(COUNTA(A269:I269)=0,"",IF(B269="","Missing item",IF(AND(A269&lt;&gt;"",COUNTIF($A$2:$A$501,A269)&gt;1),"Duplicate SKU",IF(NOT(ISNUMBER(F269)),"Missing quantity","OK"))))</f>
        <v/>
      </c>
    </row>
    <row r="270" spans="1:12" ht="21" customHeight="1">
      <c r="A270" s="3"/>
      <c r="B270" s="3"/>
      <c r="C270" s="3"/>
      <c r="D270" s="3"/>
      <c r="E270" s="3"/>
      <c r="F270" s="4"/>
      <c r="G270" s="5"/>
      <c r="H270" s="4"/>
      <c r="I270" s="3"/>
      <c r="J270" s="6">
        <f>IF(COUNTA(A270:I270)=0,"",ROUND(N(F270)*N(G270),2))</f>
        <v/>
      </c>
      <c r="K270" s="1">
        <f>IF(COUNTA(A270:I270)=0,"",IF(N(F270)&lt;=0,"Out of stock",IF(AND(ISNUMBER(H270),F270&lt;=H270),"Reorder","In stock")))</f>
        <v/>
      </c>
      <c r="L270" s="1">
        <f>IF(COUNTA(A270:I270)=0,"",IF(B270="","Missing item",IF(AND(A270&lt;&gt;"",COUNTIF($A$2:$A$501,A270)&gt;1),"Duplicate SKU",IF(NOT(ISNUMBER(F270)),"Missing quantity","OK"))))</f>
        <v/>
      </c>
    </row>
    <row r="271" spans="1:12" ht="21" customHeight="1">
      <c r="A271" s="3"/>
      <c r="B271" s="3"/>
      <c r="C271" s="3"/>
      <c r="D271" s="3"/>
      <c r="E271" s="3"/>
      <c r="F271" s="4"/>
      <c r="G271" s="5"/>
      <c r="H271" s="4"/>
      <c r="I271" s="3"/>
      <c r="J271" s="6">
        <f>IF(COUNTA(A271:I271)=0,"",ROUND(N(F271)*N(G271),2))</f>
        <v/>
      </c>
      <c r="K271" s="1">
        <f>IF(COUNTA(A271:I271)=0,"",IF(N(F271)&lt;=0,"Out of stock",IF(AND(ISNUMBER(H271),F271&lt;=H271),"Reorder","In stock")))</f>
        <v/>
      </c>
      <c r="L271" s="1">
        <f>IF(COUNTA(A271:I271)=0,"",IF(B271="","Missing item",IF(AND(A271&lt;&gt;"",COUNTIF($A$2:$A$501,A271)&gt;1),"Duplicate SKU",IF(NOT(ISNUMBER(F271)),"Missing quantity","OK"))))</f>
        <v/>
      </c>
    </row>
    <row r="272" spans="1:12" ht="21" customHeight="1">
      <c r="A272" s="3"/>
      <c r="B272" s="3"/>
      <c r="C272" s="3"/>
      <c r="D272" s="3"/>
      <c r="E272" s="3"/>
      <c r="F272" s="4"/>
      <c r="G272" s="5"/>
      <c r="H272" s="4"/>
      <c r="I272" s="3"/>
      <c r="J272" s="6">
        <f>IF(COUNTA(A272:I272)=0,"",ROUND(N(F272)*N(G272),2))</f>
        <v/>
      </c>
      <c r="K272" s="1">
        <f>IF(COUNTA(A272:I272)=0,"",IF(N(F272)&lt;=0,"Out of stock",IF(AND(ISNUMBER(H272),F272&lt;=H272),"Reorder","In stock")))</f>
        <v/>
      </c>
      <c r="L272" s="1">
        <f>IF(COUNTA(A272:I272)=0,"",IF(B272="","Missing item",IF(AND(A272&lt;&gt;"",COUNTIF($A$2:$A$501,A272)&gt;1),"Duplicate SKU",IF(NOT(ISNUMBER(F272)),"Missing quantity","OK"))))</f>
        <v/>
      </c>
    </row>
    <row r="273" spans="1:12" ht="21" customHeight="1">
      <c r="A273" s="3"/>
      <c r="B273" s="3"/>
      <c r="C273" s="3"/>
      <c r="D273" s="3"/>
      <c r="E273" s="3"/>
      <c r="F273" s="4"/>
      <c r="G273" s="5"/>
      <c r="H273" s="4"/>
      <c r="I273" s="3"/>
      <c r="J273" s="6">
        <f>IF(COUNTA(A273:I273)=0,"",ROUND(N(F273)*N(G273),2))</f>
        <v/>
      </c>
      <c r="K273" s="1">
        <f>IF(COUNTA(A273:I273)=0,"",IF(N(F273)&lt;=0,"Out of stock",IF(AND(ISNUMBER(H273),F273&lt;=H273),"Reorder","In stock")))</f>
        <v/>
      </c>
      <c r="L273" s="1">
        <f>IF(COUNTA(A273:I273)=0,"",IF(B273="","Missing item",IF(AND(A273&lt;&gt;"",COUNTIF($A$2:$A$501,A273)&gt;1),"Duplicate SKU",IF(NOT(ISNUMBER(F273)),"Missing quantity","OK"))))</f>
        <v/>
      </c>
    </row>
    <row r="274" spans="1:12" ht="21" customHeight="1">
      <c r="A274" s="3"/>
      <c r="B274" s="3"/>
      <c r="C274" s="3"/>
      <c r="D274" s="3"/>
      <c r="E274" s="3"/>
      <c r="F274" s="4"/>
      <c r="G274" s="5"/>
      <c r="H274" s="4"/>
      <c r="I274" s="3"/>
      <c r="J274" s="6">
        <f>IF(COUNTA(A274:I274)=0,"",ROUND(N(F274)*N(G274),2))</f>
        <v/>
      </c>
      <c r="K274" s="1">
        <f>IF(COUNTA(A274:I274)=0,"",IF(N(F274)&lt;=0,"Out of stock",IF(AND(ISNUMBER(H274),F274&lt;=H274),"Reorder","In stock")))</f>
        <v/>
      </c>
      <c r="L274" s="1">
        <f>IF(COUNTA(A274:I274)=0,"",IF(B274="","Missing item",IF(AND(A274&lt;&gt;"",COUNTIF($A$2:$A$501,A274)&gt;1),"Duplicate SKU",IF(NOT(ISNUMBER(F274)),"Missing quantity","OK"))))</f>
        <v/>
      </c>
    </row>
    <row r="275" spans="1:12" ht="21" customHeight="1">
      <c r="A275" s="3"/>
      <c r="B275" s="3"/>
      <c r="C275" s="3"/>
      <c r="D275" s="3"/>
      <c r="E275" s="3"/>
      <c r="F275" s="4"/>
      <c r="G275" s="5"/>
      <c r="H275" s="4"/>
      <c r="I275" s="3"/>
      <c r="J275" s="6">
        <f>IF(COUNTA(A275:I275)=0,"",ROUND(N(F275)*N(G275),2))</f>
        <v/>
      </c>
      <c r="K275" s="1">
        <f>IF(COUNTA(A275:I275)=0,"",IF(N(F275)&lt;=0,"Out of stock",IF(AND(ISNUMBER(H275),F275&lt;=H275),"Reorder","In stock")))</f>
        <v/>
      </c>
      <c r="L275" s="1">
        <f>IF(COUNTA(A275:I275)=0,"",IF(B275="","Missing item",IF(AND(A275&lt;&gt;"",COUNTIF($A$2:$A$501,A275)&gt;1),"Duplicate SKU",IF(NOT(ISNUMBER(F275)),"Missing quantity","OK"))))</f>
        <v/>
      </c>
    </row>
    <row r="276" spans="1:12" ht="21" customHeight="1">
      <c r="A276" s="3"/>
      <c r="B276" s="3"/>
      <c r="C276" s="3"/>
      <c r="D276" s="3"/>
      <c r="E276" s="3"/>
      <c r="F276" s="4"/>
      <c r="G276" s="5"/>
      <c r="H276" s="4"/>
      <c r="I276" s="3"/>
      <c r="J276" s="6">
        <f>IF(COUNTA(A276:I276)=0,"",ROUND(N(F276)*N(G276),2))</f>
        <v/>
      </c>
      <c r="K276" s="1">
        <f>IF(COUNTA(A276:I276)=0,"",IF(N(F276)&lt;=0,"Out of stock",IF(AND(ISNUMBER(H276),F276&lt;=H276),"Reorder","In stock")))</f>
        <v/>
      </c>
      <c r="L276" s="1">
        <f>IF(COUNTA(A276:I276)=0,"",IF(B276="","Missing item",IF(AND(A276&lt;&gt;"",COUNTIF($A$2:$A$501,A276)&gt;1),"Duplicate SKU",IF(NOT(ISNUMBER(F276)),"Missing quantity","OK"))))</f>
        <v/>
      </c>
    </row>
    <row r="277" spans="1:12" ht="21" customHeight="1">
      <c r="A277" s="3"/>
      <c r="B277" s="3"/>
      <c r="C277" s="3"/>
      <c r="D277" s="3"/>
      <c r="E277" s="3"/>
      <c r="F277" s="4"/>
      <c r="G277" s="5"/>
      <c r="H277" s="4"/>
      <c r="I277" s="3"/>
      <c r="J277" s="6">
        <f>IF(COUNTA(A277:I277)=0,"",ROUND(N(F277)*N(G277),2))</f>
        <v/>
      </c>
      <c r="K277" s="1">
        <f>IF(COUNTA(A277:I277)=0,"",IF(N(F277)&lt;=0,"Out of stock",IF(AND(ISNUMBER(H277),F277&lt;=H277),"Reorder","In stock")))</f>
        <v/>
      </c>
      <c r="L277" s="1">
        <f>IF(COUNTA(A277:I277)=0,"",IF(B277="","Missing item",IF(AND(A277&lt;&gt;"",COUNTIF($A$2:$A$501,A277)&gt;1),"Duplicate SKU",IF(NOT(ISNUMBER(F277)),"Missing quantity","OK"))))</f>
        <v/>
      </c>
    </row>
    <row r="278" spans="1:12" ht="21" customHeight="1">
      <c r="A278" s="3"/>
      <c r="B278" s="3"/>
      <c r="C278" s="3"/>
      <c r="D278" s="3"/>
      <c r="E278" s="3"/>
      <c r="F278" s="4"/>
      <c r="G278" s="5"/>
      <c r="H278" s="4"/>
      <c r="I278" s="3"/>
      <c r="J278" s="6">
        <f>IF(COUNTA(A278:I278)=0,"",ROUND(N(F278)*N(G278),2))</f>
        <v/>
      </c>
      <c r="K278" s="1">
        <f>IF(COUNTA(A278:I278)=0,"",IF(N(F278)&lt;=0,"Out of stock",IF(AND(ISNUMBER(H278),F278&lt;=H278),"Reorder","In stock")))</f>
        <v/>
      </c>
      <c r="L278" s="1">
        <f>IF(COUNTA(A278:I278)=0,"",IF(B278="","Missing item",IF(AND(A278&lt;&gt;"",COUNTIF($A$2:$A$501,A278)&gt;1),"Duplicate SKU",IF(NOT(ISNUMBER(F278)),"Missing quantity","OK"))))</f>
        <v/>
      </c>
    </row>
    <row r="279" spans="1:12" ht="21" customHeight="1">
      <c r="A279" s="3"/>
      <c r="B279" s="3"/>
      <c r="C279" s="3"/>
      <c r="D279" s="3"/>
      <c r="E279" s="3"/>
      <c r="F279" s="4"/>
      <c r="G279" s="5"/>
      <c r="H279" s="4"/>
      <c r="I279" s="3"/>
      <c r="J279" s="6">
        <f>IF(COUNTA(A279:I279)=0,"",ROUND(N(F279)*N(G279),2))</f>
        <v/>
      </c>
      <c r="K279" s="1">
        <f>IF(COUNTA(A279:I279)=0,"",IF(N(F279)&lt;=0,"Out of stock",IF(AND(ISNUMBER(H279),F279&lt;=H279),"Reorder","In stock")))</f>
        <v/>
      </c>
      <c r="L279" s="1">
        <f>IF(COUNTA(A279:I279)=0,"",IF(B279="","Missing item",IF(AND(A279&lt;&gt;"",COUNTIF($A$2:$A$501,A279)&gt;1),"Duplicate SKU",IF(NOT(ISNUMBER(F279)),"Missing quantity","OK"))))</f>
        <v/>
      </c>
    </row>
    <row r="280" spans="1:12" ht="21" customHeight="1">
      <c r="A280" s="3"/>
      <c r="B280" s="3"/>
      <c r="C280" s="3"/>
      <c r="D280" s="3"/>
      <c r="E280" s="3"/>
      <c r="F280" s="4"/>
      <c r="G280" s="5"/>
      <c r="H280" s="4"/>
      <c r="I280" s="3"/>
      <c r="J280" s="6">
        <f>IF(COUNTA(A280:I280)=0,"",ROUND(N(F280)*N(G280),2))</f>
        <v/>
      </c>
      <c r="K280" s="1">
        <f>IF(COUNTA(A280:I280)=0,"",IF(N(F280)&lt;=0,"Out of stock",IF(AND(ISNUMBER(H280),F280&lt;=H280),"Reorder","In stock")))</f>
        <v/>
      </c>
      <c r="L280" s="1">
        <f>IF(COUNTA(A280:I280)=0,"",IF(B280="","Missing item",IF(AND(A280&lt;&gt;"",COUNTIF($A$2:$A$501,A280)&gt;1),"Duplicate SKU",IF(NOT(ISNUMBER(F280)),"Missing quantity","OK"))))</f>
        <v/>
      </c>
    </row>
    <row r="281" spans="1:12" ht="21" customHeight="1">
      <c r="A281" s="3"/>
      <c r="B281" s="3"/>
      <c r="C281" s="3"/>
      <c r="D281" s="3"/>
      <c r="E281" s="3"/>
      <c r="F281" s="4"/>
      <c r="G281" s="5"/>
      <c r="H281" s="4"/>
      <c r="I281" s="3"/>
      <c r="J281" s="6">
        <f>IF(COUNTA(A281:I281)=0,"",ROUND(N(F281)*N(G281),2))</f>
        <v/>
      </c>
      <c r="K281" s="1">
        <f>IF(COUNTA(A281:I281)=0,"",IF(N(F281)&lt;=0,"Out of stock",IF(AND(ISNUMBER(H281),F281&lt;=H281),"Reorder","In stock")))</f>
        <v/>
      </c>
      <c r="L281" s="1">
        <f>IF(COUNTA(A281:I281)=0,"",IF(B281="","Missing item",IF(AND(A281&lt;&gt;"",COUNTIF($A$2:$A$501,A281)&gt;1),"Duplicate SKU",IF(NOT(ISNUMBER(F281)),"Missing quantity","OK"))))</f>
        <v/>
      </c>
    </row>
    <row r="282" spans="1:12" ht="21" customHeight="1">
      <c r="A282" s="3"/>
      <c r="B282" s="3"/>
      <c r="C282" s="3"/>
      <c r="D282" s="3"/>
      <c r="E282" s="3"/>
      <c r="F282" s="4"/>
      <c r="G282" s="5"/>
      <c r="H282" s="4"/>
      <c r="I282" s="3"/>
      <c r="J282" s="6">
        <f>IF(COUNTA(A282:I282)=0,"",ROUND(N(F282)*N(G282),2))</f>
        <v/>
      </c>
      <c r="K282" s="1">
        <f>IF(COUNTA(A282:I282)=0,"",IF(N(F282)&lt;=0,"Out of stock",IF(AND(ISNUMBER(H282),F282&lt;=H282),"Reorder","In stock")))</f>
        <v/>
      </c>
      <c r="L282" s="1">
        <f>IF(COUNTA(A282:I282)=0,"",IF(B282="","Missing item",IF(AND(A282&lt;&gt;"",COUNTIF($A$2:$A$501,A282)&gt;1),"Duplicate SKU",IF(NOT(ISNUMBER(F282)),"Missing quantity","OK"))))</f>
        <v/>
      </c>
    </row>
    <row r="283" spans="1:12" ht="21" customHeight="1">
      <c r="A283" s="3"/>
      <c r="B283" s="3"/>
      <c r="C283" s="3"/>
      <c r="D283" s="3"/>
      <c r="E283" s="3"/>
      <c r="F283" s="4"/>
      <c r="G283" s="5"/>
      <c r="H283" s="4"/>
      <c r="I283" s="3"/>
      <c r="J283" s="6">
        <f>IF(COUNTA(A283:I283)=0,"",ROUND(N(F283)*N(G283),2))</f>
        <v/>
      </c>
      <c r="K283" s="1">
        <f>IF(COUNTA(A283:I283)=0,"",IF(N(F283)&lt;=0,"Out of stock",IF(AND(ISNUMBER(H283),F283&lt;=H283),"Reorder","In stock")))</f>
        <v/>
      </c>
      <c r="L283" s="1">
        <f>IF(COUNTA(A283:I283)=0,"",IF(B283="","Missing item",IF(AND(A283&lt;&gt;"",COUNTIF($A$2:$A$501,A283)&gt;1),"Duplicate SKU",IF(NOT(ISNUMBER(F283)),"Missing quantity","OK"))))</f>
        <v/>
      </c>
    </row>
    <row r="284" spans="1:12" ht="21" customHeight="1">
      <c r="A284" s="3"/>
      <c r="B284" s="3"/>
      <c r="C284" s="3"/>
      <c r="D284" s="3"/>
      <c r="E284" s="3"/>
      <c r="F284" s="4"/>
      <c r="G284" s="5"/>
      <c r="H284" s="4"/>
      <c r="I284" s="3"/>
      <c r="J284" s="6">
        <f>IF(COUNTA(A284:I284)=0,"",ROUND(N(F284)*N(G284),2))</f>
        <v/>
      </c>
      <c r="K284" s="1">
        <f>IF(COUNTA(A284:I284)=0,"",IF(N(F284)&lt;=0,"Out of stock",IF(AND(ISNUMBER(H284),F284&lt;=H284),"Reorder","In stock")))</f>
        <v/>
      </c>
      <c r="L284" s="1">
        <f>IF(COUNTA(A284:I284)=0,"",IF(B284="","Missing item",IF(AND(A284&lt;&gt;"",COUNTIF($A$2:$A$501,A284)&gt;1),"Duplicate SKU",IF(NOT(ISNUMBER(F284)),"Missing quantity","OK"))))</f>
        <v/>
      </c>
    </row>
    <row r="285" spans="1:12" ht="21" customHeight="1">
      <c r="A285" s="3"/>
      <c r="B285" s="3"/>
      <c r="C285" s="3"/>
      <c r="D285" s="3"/>
      <c r="E285" s="3"/>
      <c r="F285" s="4"/>
      <c r="G285" s="5"/>
      <c r="H285" s="4"/>
      <c r="I285" s="3"/>
      <c r="J285" s="6">
        <f>IF(COUNTA(A285:I285)=0,"",ROUND(N(F285)*N(G285),2))</f>
        <v/>
      </c>
      <c r="K285" s="1">
        <f>IF(COUNTA(A285:I285)=0,"",IF(N(F285)&lt;=0,"Out of stock",IF(AND(ISNUMBER(H285),F285&lt;=H285),"Reorder","In stock")))</f>
        <v/>
      </c>
      <c r="L285" s="1">
        <f>IF(COUNTA(A285:I285)=0,"",IF(B285="","Missing item",IF(AND(A285&lt;&gt;"",COUNTIF($A$2:$A$501,A285)&gt;1),"Duplicate SKU",IF(NOT(ISNUMBER(F285)),"Missing quantity","OK"))))</f>
        <v/>
      </c>
    </row>
    <row r="286" spans="1:12" ht="21" customHeight="1">
      <c r="A286" s="3"/>
      <c r="B286" s="3"/>
      <c r="C286" s="3"/>
      <c r="D286" s="3"/>
      <c r="E286" s="3"/>
      <c r="F286" s="4"/>
      <c r="G286" s="5"/>
      <c r="H286" s="4"/>
      <c r="I286" s="3"/>
      <c r="J286" s="6">
        <f>IF(COUNTA(A286:I286)=0,"",ROUND(N(F286)*N(G286),2))</f>
        <v/>
      </c>
      <c r="K286" s="1">
        <f>IF(COUNTA(A286:I286)=0,"",IF(N(F286)&lt;=0,"Out of stock",IF(AND(ISNUMBER(H286),F286&lt;=H286),"Reorder","In stock")))</f>
        <v/>
      </c>
      <c r="L286" s="1">
        <f>IF(COUNTA(A286:I286)=0,"",IF(B286="","Missing item",IF(AND(A286&lt;&gt;"",COUNTIF($A$2:$A$501,A286)&gt;1),"Duplicate SKU",IF(NOT(ISNUMBER(F286)),"Missing quantity","OK"))))</f>
        <v/>
      </c>
    </row>
    <row r="287" spans="1:12" ht="21" customHeight="1">
      <c r="A287" s="3"/>
      <c r="B287" s="3"/>
      <c r="C287" s="3"/>
      <c r="D287" s="3"/>
      <c r="E287" s="3"/>
      <c r="F287" s="4"/>
      <c r="G287" s="5"/>
      <c r="H287" s="4"/>
      <c r="I287" s="3"/>
      <c r="J287" s="6">
        <f>IF(COUNTA(A287:I287)=0,"",ROUND(N(F287)*N(G287),2))</f>
        <v/>
      </c>
      <c r="K287" s="1">
        <f>IF(COUNTA(A287:I287)=0,"",IF(N(F287)&lt;=0,"Out of stock",IF(AND(ISNUMBER(H287),F287&lt;=H287),"Reorder","In stock")))</f>
        <v/>
      </c>
      <c r="L287" s="1">
        <f>IF(COUNTA(A287:I287)=0,"",IF(B287="","Missing item",IF(AND(A287&lt;&gt;"",COUNTIF($A$2:$A$501,A287)&gt;1),"Duplicate SKU",IF(NOT(ISNUMBER(F287)),"Missing quantity","OK"))))</f>
        <v/>
      </c>
    </row>
    <row r="288" spans="1:12" ht="21" customHeight="1">
      <c r="A288" s="3"/>
      <c r="B288" s="3"/>
      <c r="C288" s="3"/>
      <c r="D288" s="3"/>
      <c r="E288" s="3"/>
      <c r="F288" s="4"/>
      <c r="G288" s="5"/>
      <c r="H288" s="4"/>
      <c r="I288" s="3"/>
      <c r="J288" s="6">
        <f>IF(COUNTA(A288:I288)=0,"",ROUND(N(F288)*N(G288),2))</f>
        <v/>
      </c>
      <c r="K288" s="1">
        <f>IF(COUNTA(A288:I288)=0,"",IF(N(F288)&lt;=0,"Out of stock",IF(AND(ISNUMBER(H288),F288&lt;=H288),"Reorder","In stock")))</f>
        <v/>
      </c>
      <c r="L288" s="1">
        <f>IF(COUNTA(A288:I288)=0,"",IF(B288="","Missing item",IF(AND(A288&lt;&gt;"",COUNTIF($A$2:$A$501,A288)&gt;1),"Duplicate SKU",IF(NOT(ISNUMBER(F288)),"Missing quantity","OK"))))</f>
        <v/>
      </c>
    </row>
    <row r="289" spans="1:12" ht="21" customHeight="1">
      <c r="A289" s="3"/>
      <c r="B289" s="3"/>
      <c r="C289" s="3"/>
      <c r="D289" s="3"/>
      <c r="E289" s="3"/>
      <c r="F289" s="4"/>
      <c r="G289" s="5"/>
      <c r="H289" s="4"/>
      <c r="I289" s="3"/>
      <c r="J289" s="6">
        <f>IF(COUNTA(A289:I289)=0,"",ROUND(N(F289)*N(G289),2))</f>
        <v/>
      </c>
      <c r="K289" s="1">
        <f>IF(COUNTA(A289:I289)=0,"",IF(N(F289)&lt;=0,"Out of stock",IF(AND(ISNUMBER(H289),F289&lt;=H289),"Reorder","In stock")))</f>
        <v/>
      </c>
      <c r="L289" s="1">
        <f>IF(COUNTA(A289:I289)=0,"",IF(B289="","Missing item",IF(AND(A289&lt;&gt;"",COUNTIF($A$2:$A$501,A289)&gt;1),"Duplicate SKU",IF(NOT(ISNUMBER(F289)),"Missing quantity","OK"))))</f>
        <v/>
      </c>
    </row>
    <row r="290" spans="1:12" ht="21" customHeight="1">
      <c r="A290" s="3"/>
      <c r="B290" s="3"/>
      <c r="C290" s="3"/>
      <c r="D290" s="3"/>
      <c r="E290" s="3"/>
      <c r="F290" s="4"/>
      <c r="G290" s="5"/>
      <c r="H290" s="4"/>
      <c r="I290" s="3"/>
      <c r="J290" s="6">
        <f>IF(COUNTA(A290:I290)=0,"",ROUND(N(F290)*N(G290),2))</f>
        <v/>
      </c>
      <c r="K290" s="1">
        <f>IF(COUNTA(A290:I290)=0,"",IF(N(F290)&lt;=0,"Out of stock",IF(AND(ISNUMBER(H290),F290&lt;=H290),"Reorder","In stock")))</f>
        <v/>
      </c>
      <c r="L290" s="1">
        <f>IF(COUNTA(A290:I290)=0,"",IF(B290="","Missing item",IF(AND(A290&lt;&gt;"",COUNTIF($A$2:$A$501,A290)&gt;1),"Duplicate SKU",IF(NOT(ISNUMBER(F290)),"Missing quantity","OK"))))</f>
        <v/>
      </c>
    </row>
    <row r="291" spans="1:12" ht="21" customHeight="1">
      <c r="A291" s="3"/>
      <c r="B291" s="3"/>
      <c r="C291" s="3"/>
      <c r="D291" s="3"/>
      <c r="E291" s="3"/>
      <c r="F291" s="4"/>
      <c r="G291" s="5"/>
      <c r="H291" s="4"/>
      <c r="I291" s="3"/>
      <c r="J291" s="6">
        <f>IF(COUNTA(A291:I291)=0,"",ROUND(N(F291)*N(G291),2))</f>
        <v/>
      </c>
      <c r="K291" s="1">
        <f>IF(COUNTA(A291:I291)=0,"",IF(N(F291)&lt;=0,"Out of stock",IF(AND(ISNUMBER(H291),F291&lt;=H291),"Reorder","In stock")))</f>
        <v/>
      </c>
      <c r="L291" s="1">
        <f>IF(COUNTA(A291:I291)=0,"",IF(B291="","Missing item",IF(AND(A291&lt;&gt;"",COUNTIF($A$2:$A$501,A291)&gt;1),"Duplicate SKU",IF(NOT(ISNUMBER(F291)),"Missing quantity","OK"))))</f>
        <v/>
      </c>
    </row>
    <row r="292" spans="1:12" ht="21" customHeight="1">
      <c r="A292" s="3"/>
      <c r="B292" s="3"/>
      <c r="C292" s="3"/>
      <c r="D292" s="3"/>
      <c r="E292" s="3"/>
      <c r="F292" s="4"/>
      <c r="G292" s="5"/>
      <c r="H292" s="4"/>
      <c r="I292" s="3"/>
      <c r="J292" s="6">
        <f>IF(COUNTA(A292:I292)=0,"",ROUND(N(F292)*N(G292),2))</f>
        <v/>
      </c>
      <c r="K292" s="1">
        <f>IF(COUNTA(A292:I292)=0,"",IF(N(F292)&lt;=0,"Out of stock",IF(AND(ISNUMBER(H292),F292&lt;=H292),"Reorder","In stock")))</f>
        <v/>
      </c>
      <c r="L292" s="1">
        <f>IF(COUNTA(A292:I292)=0,"",IF(B292="","Missing item",IF(AND(A292&lt;&gt;"",COUNTIF($A$2:$A$501,A292)&gt;1),"Duplicate SKU",IF(NOT(ISNUMBER(F292)),"Missing quantity","OK"))))</f>
        <v/>
      </c>
    </row>
    <row r="293" spans="1:12" ht="21" customHeight="1">
      <c r="A293" s="3"/>
      <c r="B293" s="3"/>
      <c r="C293" s="3"/>
      <c r="D293" s="3"/>
      <c r="E293" s="3"/>
      <c r="F293" s="4"/>
      <c r="G293" s="5"/>
      <c r="H293" s="4"/>
      <c r="I293" s="3"/>
      <c r="J293" s="6">
        <f>IF(COUNTA(A293:I293)=0,"",ROUND(N(F293)*N(G293),2))</f>
        <v/>
      </c>
      <c r="K293" s="1">
        <f>IF(COUNTA(A293:I293)=0,"",IF(N(F293)&lt;=0,"Out of stock",IF(AND(ISNUMBER(H293),F293&lt;=H293),"Reorder","In stock")))</f>
        <v/>
      </c>
      <c r="L293" s="1">
        <f>IF(COUNTA(A293:I293)=0,"",IF(B293="","Missing item",IF(AND(A293&lt;&gt;"",COUNTIF($A$2:$A$501,A293)&gt;1),"Duplicate SKU",IF(NOT(ISNUMBER(F293)),"Missing quantity","OK"))))</f>
        <v/>
      </c>
    </row>
    <row r="294" spans="1:12" ht="21" customHeight="1">
      <c r="A294" s="3"/>
      <c r="B294" s="3"/>
      <c r="C294" s="3"/>
      <c r="D294" s="3"/>
      <c r="E294" s="3"/>
      <c r="F294" s="4"/>
      <c r="G294" s="5"/>
      <c r="H294" s="4"/>
      <c r="I294" s="3"/>
      <c r="J294" s="6">
        <f>IF(COUNTA(A294:I294)=0,"",ROUND(N(F294)*N(G294),2))</f>
        <v/>
      </c>
      <c r="K294" s="1">
        <f>IF(COUNTA(A294:I294)=0,"",IF(N(F294)&lt;=0,"Out of stock",IF(AND(ISNUMBER(H294),F294&lt;=H294),"Reorder","In stock")))</f>
        <v/>
      </c>
      <c r="L294" s="1">
        <f>IF(COUNTA(A294:I294)=0,"",IF(B294="","Missing item",IF(AND(A294&lt;&gt;"",COUNTIF($A$2:$A$501,A294)&gt;1),"Duplicate SKU",IF(NOT(ISNUMBER(F294)),"Missing quantity","OK"))))</f>
        <v/>
      </c>
    </row>
    <row r="295" spans="1:12" ht="21" customHeight="1">
      <c r="A295" s="3"/>
      <c r="B295" s="3"/>
      <c r="C295" s="3"/>
      <c r="D295" s="3"/>
      <c r="E295" s="3"/>
      <c r="F295" s="4"/>
      <c r="G295" s="5"/>
      <c r="H295" s="4"/>
      <c r="I295" s="3"/>
      <c r="J295" s="6">
        <f>IF(COUNTA(A295:I295)=0,"",ROUND(N(F295)*N(G295),2))</f>
        <v/>
      </c>
      <c r="K295" s="1">
        <f>IF(COUNTA(A295:I295)=0,"",IF(N(F295)&lt;=0,"Out of stock",IF(AND(ISNUMBER(H295),F295&lt;=H295),"Reorder","In stock")))</f>
        <v/>
      </c>
      <c r="L295" s="1">
        <f>IF(COUNTA(A295:I295)=0,"",IF(B295="","Missing item",IF(AND(A295&lt;&gt;"",COUNTIF($A$2:$A$501,A295)&gt;1),"Duplicate SKU",IF(NOT(ISNUMBER(F295)),"Missing quantity","OK"))))</f>
        <v/>
      </c>
    </row>
    <row r="296" spans="1:12" ht="21" customHeight="1">
      <c r="A296" s="3"/>
      <c r="B296" s="3"/>
      <c r="C296" s="3"/>
      <c r="D296" s="3"/>
      <c r="E296" s="3"/>
      <c r="F296" s="4"/>
      <c r="G296" s="5"/>
      <c r="H296" s="4"/>
      <c r="I296" s="3"/>
      <c r="J296" s="6">
        <f>IF(COUNTA(A296:I296)=0,"",ROUND(N(F296)*N(G296),2))</f>
        <v/>
      </c>
      <c r="K296" s="1">
        <f>IF(COUNTA(A296:I296)=0,"",IF(N(F296)&lt;=0,"Out of stock",IF(AND(ISNUMBER(H296),F296&lt;=H296),"Reorder","In stock")))</f>
        <v/>
      </c>
      <c r="L296" s="1">
        <f>IF(COUNTA(A296:I296)=0,"",IF(B296="","Missing item",IF(AND(A296&lt;&gt;"",COUNTIF($A$2:$A$501,A296)&gt;1),"Duplicate SKU",IF(NOT(ISNUMBER(F296)),"Missing quantity","OK"))))</f>
        <v/>
      </c>
    </row>
    <row r="297" spans="1:12" ht="21" customHeight="1">
      <c r="A297" s="3"/>
      <c r="B297" s="3"/>
      <c r="C297" s="3"/>
      <c r="D297" s="3"/>
      <c r="E297" s="3"/>
      <c r="F297" s="4"/>
      <c r="G297" s="5"/>
      <c r="H297" s="4"/>
      <c r="I297" s="3"/>
      <c r="J297" s="6">
        <f>IF(COUNTA(A297:I297)=0,"",ROUND(N(F297)*N(G297),2))</f>
        <v/>
      </c>
      <c r="K297" s="1">
        <f>IF(COUNTA(A297:I297)=0,"",IF(N(F297)&lt;=0,"Out of stock",IF(AND(ISNUMBER(H297),F297&lt;=H297),"Reorder","In stock")))</f>
        <v/>
      </c>
      <c r="L297" s="1">
        <f>IF(COUNTA(A297:I297)=0,"",IF(B297="","Missing item",IF(AND(A297&lt;&gt;"",COUNTIF($A$2:$A$501,A297)&gt;1),"Duplicate SKU",IF(NOT(ISNUMBER(F297)),"Missing quantity","OK"))))</f>
        <v/>
      </c>
    </row>
    <row r="298" spans="1:12" ht="21" customHeight="1">
      <c r="A298" s="3"/>
      <c r="B298" s="3"/>
      <c r="C298" s="3"/>
      <c r="D298" s="3"/>
      <c r="E298" s="3"/>
      <c r="F298" s="4"/>
      <c r="G298" s="5"/>
      <c r="H298" s="4"/>
      <c r="I298" s="3"/>
      <c r="J298" s="6">
        <f>IF(COUNTA(A298:I298)=0,"",ROUND(N(F298)*N(G298),2))</f>
        <v/>
      </c>
      <c r="K298" s="1">
        <f>IF(COUNTA(A298:I298)=0,"",IF(N(F298)&lt;=0,"Out of stock",IF(AND(ISNUMBER(H298),F298&lt;=H298),"Reorder","In stock")))</f>
        <v/>
      </c>
      <c r="L298" s="1">
        <f>IF(COUNTA(A298:I298)=0,"",IF(B298="","Missing item",IF(AND(A298&lt;&gt;"",COUNTIF($A$2:$A$501,A298)&gt;1),"Duplicate SKU",IF(NOT(ISNUMBER(F298)),"Missing quantity","OK"))))</f>
        <v/>
      </c>
    </row>
    <row r="299" spans="1:12" ht="21" customHeight="1">
      <c r="A299" s="3"/>
      <c r="B299" s="3"/>
      <c r="C299" s="3"/>
      <c r="D299" s="3"/>
      <c r="E299" s="3"/>
      <c r="F299" s="4"/>
      <c r="G299" s="5"/>
      <c r="H299" s="4"/>
      <c r="I299" s="3"/>
      <c r="J299" s="6">
        <f>IF(COUNTA(A299:I299)=0,"",ROUND(N(F299)*N(G299),2))</f>
        <v/>
      </c>
      <c r="K299" s="1">
        <f>IF(COUNTA(A299:I299)=0,"",IF(N(F299)&lt;=0,"Out of stock",IF(AND(ISNUMBER(H299),F299&lt;=H299),"Reorder","In stock")))</f>
        <v/>
      </c>
      <c r="L299" s="1">
        <f>IF(COUNTA(A299:I299)=0,"",IF(B299="","Missing item",IF(AND(A299&lt;&gt;"",COUNTIF($A$2:$A$501,A299)&gt;1),"Duplicate SKU",IF(NOT(ISNUMBER(F299)),"Missing quantity","OK"))))</f>
        <v/>
      </c>
    </row>
    <row r="300" spans="1:12" ht="21" customHeight="1">
      <c r="A300" s="3"/>
      <c r="B300" s="3"/>
      <c r="C300" s="3"/>
      <c r="D300" s="3"/>
      <c r="E300" s="3"/>
      <c r="F300" s="4"/>
      <c r="G300" s="5"/>
      <c r="H300" s="4"/>
      <c r="I300" s="3"/>
      <c r="J300" s="6">
        <f>IF(COUNTA(A300:I300)=0,"",ROUND(N(F300)*N(G300),2))</f>
        <v/>
      </c>
      <c r="K300" s="1">
        <f>IF(COUNTA(A300:I300)=0,"",IF(N(F300)&lt;=0,"Out of stock",IF(AND(ISNUMBER(H300),F300&lt;=H300),"Reorder","In stock")))</f>
        <v/>
      </c>
      <c r="L300" s="1">
        <f>IF(COUNTA(A300:I300)=0,"",IF(B300="","Missing item",IF(AND(A300&lt;&gt;"",COUNTIF($A$2:$A$501,A300)&gt;1),"Duplicate SKU",IF(NOT(ISNUMBER(F300)),"Missing quantity","OK"))))</f>
        <v/>
      </c>
    </row>
    <row r="301" spans="1:12" ht="21" customHeight="1">
      <c r="A301" s="3"/>
      <c r="B301" s="3"/>
      <c r="C301" s="3"/>
      <c r="D301" s="3"/>
      <c r="E301" s="3"/>
      <c r="F301" s="4"/>
      <c r="G301" s="5"/>
      <c r="H301" s="4"/>
      <c r="I301" s="3"/>
      <c r="J301" s="6">
        <f>IF(COUNTA(A301:I301)=0,"",ROUND(N(F301)*N(G301),2))</f>
        <v/>
      </c>
      <c r="K301" s="1">
        <f>IF(COUNTA(A301:I301)=0,"",IF(N(F301)&lt;=0,"Out of stock",IF(AND(ISNUMBER(H301),F301&lt;=H301),"Reorder","In stock")))</f>
        <v/>
      </c>
      <c r="L301" s="1">
        <f>IF(COUNTA(A301:I301)=0,"",IF(B301="","Missing item",IF(AND(A301&lt;&gt;"",COUNTIF($A$2:$A$501,A301)&gt;1),"Duplicate SKU",IF(NOT(ISNUMBER(F301)),"Missing quantity","OK"))))</f>
        <v/>
      </c>
    </row>
    <row r="302" spans="1:12" ht="21" customHeight="1">
      <c r="A302" s="3"/>
      <c r="B302" s="3"/>
      <c r="C302" s="3"/>
      <c r="D302" s="3"/>
      <c r="E302" s="3"/>
      <c r="F302" s="4"/>
      <c r="G302" s="5"/>
      <c r="H302" s="4"/>
      <c r="I302" s="3"/>
      <c r="J302" s="6">
        <f>IF(COUNTA(A302:I302)=0,"",ROUND(N(F302)*N(G302),2))</f>
        <v/>
      </c>
      <c r="K302" s="1">
        <f>IF(COUNTA(A302:I302)=0,"",IF(N(F302)&lt;=0,"Out of stock",IF(AND(ISNUMBER(H302),F302&lt;=H302),"Reorder","In stock")))</f>
        <v/>
      </c>
      <c r="L302" s="1">
        <f>IF(COUNTA(A302:I302)=0,"",IF(B302="","Missing item",IF(AND(A302&lt;&gt;"",COUNTIF($A$2:$A$501,A302)&gt;1),"Duplicate SKU",IF(NOT(ISNUMBER(F302)),"Missing quantity","OK"))))</f>
        <v/>
      </c>
    </row>
    <row r="303" spans="1:12" ht="21" customHeight="1">
      <c r="A303" s="3"/>
      <c r="B303" s="3"/>
      <c r="C303" s="3"/>
      <c r="D303" s="3"/>
      <c r="E303" s="3"/>
      <c r="F303" s="4"/>
      <c r="G303" s="5"/>
      <c r="H303" s="4"/>
      <c r="I303" s="3"/>
      <c r="J303" s="6">
        <f>IF(COUNTA(A303:I303)=0,"",ROUND(N(F303)*N(G303),2))</f>
        <v/>
      </c>
      <c r="K303" s="1">
        <f>IF(COUNTA(A303:I303)=0,"",IF(N(F303)&lt;=0,"Out of stock",IF(AND(ISNUMBER(H303),F303&lt;=H303),"Reorder","In stock")))</f>
        <v/>
      </c>
      <c r="L303" s="1">
        <f>IF(COUNTA(A303:I303)=0,"",IF(B303="","Missing item",IF(AND(A303&lt;&gt;"",COUNTIF($A$2:$A$501,A303)&gt;1),"Duplicate SKU",IF(NOT(ISNUMBER(F303)),"Missing quantity","OK"))))</f>
        <v/>
      </c>
    </row>
    <row r="304" spans="1:12" ht="21" customHeight="1">
      <c r="A304" s="3"/>
      <c r="B304" s="3"/>
      <c r="C304" s="3"/>
      <c r="D304" s="3"/>
      <c r="E304" s="3"/>
      <c r="F304" s="4"/>
      <c r="G304" s="5"/>
      <c r="H304" s="4"/>
      <c r="I304" s="3"/>
      <c r="J304" s="6">
        <f>IF(COUNTA(A304:I304)=0,"",ROUND(N(F304)*N(G304),2))</f>
        <v/>
      </c>
      <c r="K304" s="1">
        <f>IF(COUNTA(A304:I304)=0,"",IF(N(F304)&lt;=0,"Out of stock",IF(AND(ISNUMBER(H304),F304&lt;=H304),"Reorder","In stock")))</f>
        <v/>
      </c>
      <c r="L304" s="1">
        <f>IF(COUNTA(A304:I304)=0,"",IF(B304="","Missing item",IF(AND(A304&lt;&gt;"",COUNTIF($A$2:$A$501,A304)&gt;1),"Duplicate SKU",IF(NOT(ISNUMBER(F304)),"Missing quantity","OK"))))</f>
        <v/>
      </c>
    </row>
    <row r="305" spans="1:12" ht="21" customHeight="1">
      <c r="A305" s="3"/>
      <c r="B305" s="3"/>
      <c r="C305" s="3"/>
      <c r="D305" s="3"/>
      <c r="E305" s="3"/>
      <c r="F305" s="4"/>
      <c r="G305" s="5"/>
      <c r="H305" s="4"/>
      <c r="I305" s="3"/>
      <c r="J305" s="6">
        <f>IF(COUNTA(A305:I305)=0,"",ROUND(N(F305)*N(G305),2))</f>
        <v/>
      </c>
      <c r="K305" s="1">
        <f>IF(COUNTA(A305:I305)=0,"",IF(N(F305)&lt;=0,"Out of stock",IF(AND(ISNUMBER(H305),F305&lt;=H305),"Reorder","In stock")))</f>
        <v/>
      </c>
      <c r="L305" s="1">
        <f>IF(COUNTA(A305:I305)=0,"",IF(B305="","Missing item",IF(AND(A305&lt;&gt;"",COUNTIF($A$2:$A$501,A305)&gt;1),"Duplicate SKU",IF(NOT(ISNUMBER(F305)),"Missing quantity","OK"))))</f>
        <v/>
      </c>
    </row>
    <row r="306" spans="1:12" ht="21" customHeight="1">
      <c r="A306" s="3"/>
      <c r="B306" s="3"/>
      <c r="C306" s="3"/>
      <c r="D306" s="3"/>
      <c r="E306" s="3"/>
      <c r="F306" s="4"/>
      <c r="G306" s="5"/>
      <c r="H306" s="4"/>
      <c r="I306" s="3"/>
      <c r="J306" s="6">
        <f>IF(COUNTA(A306:I306)=0,"",ROUND(N(F306)*N(G306),2))</f>
        <v/>
      </c>
      <c r="K306" s="1">
        <f>IF(COUNTA(A306:I306)=0,"",IF(N(F306)&lt;=0,"Out of stock",IF(AND(ISNUMBER(H306),F306&lt;=H306),"Reorder","In stock")))</f>
        <v/>
      </c>
      <c r="L306" s="1">
        <f>IF(COUNTA(A306:I306)=0,"",IF(B306="","Missing item",IF(AND(A306&lt;&gt;"",COUNTIF($A$2:$A$501,A306)&gt;1),"Duplicate SKU",IF(NOT(ISNUMBER(F306)),"Missing quantity","OK"))))</f>
        <v/>
      </c>
    </row>
    <row r="307" spans="1:12" ht="21" customHeight="1">
      <c r="A307" s="3"/>
      <c r="B307" s="3"/>
      <c r="C307" s="3"/>
      <c r="D307" s="3"/>
      <c r="E307" s="3"/>
      <c r="F307" s="4"/>
      <c r="G307" s="5"/>
      <c r="H307" s="4"/>
      <c r="I307" s="3"/>
      <c r="J307" s="6">
        <f>IF(COUNTA(A307:I307)=0,"",ROUND(N(F307)*N(G307),2))</f>
        <v/>
      </c>
      <c r="K307" s="1">
        <f>IF(COUNTA(A307:I307)=0,"",IF(N(F307)&lt;=0,"Out of stock",IF(AND(ISNUMBER(H307),F307&lt;=H307),"Reorder","In stock")))</f>
        <v/>
      </c>
      <c r="L307" s="1">
        <f>IF(COUNTA(A307:I307)=0,"",IF(B307="","Missing item",IF(AND(A307&lt;&gt;"",COUNTIF($A$2:$A$501,A307)&gt;1),"Duplicate SKU",IF(NOT(ISNUMBER(F307)),"Missing quantity","OK"))))</f>
        <v/>
      </c>
    </row>
    <row r="308" spans="1:12" ht="21" customHeight="1">
      <c r="A308" s="3"/>
      <c r="B308" s="3"/>
      <c r="C308" s="3"/>
      <c r="D308" s="3"/>
      <c r="E308" s="3"/>
      <c r="F308" s="4"/>
      <c r="G308" s="5"/>
      <c r="H308" s="4"/>
      <c r="I308" s="3"/>
      <c r="J308" s="6">
        <f>IF(COUNTA(A308:I308)=0,"",ROUND(N(F308)*N(G308),2))</f>
        <v/>
      </c>
      <c r="K308" s="1">
        <f>IF(COUNTA(A308:I308)=0,"",IF(N(F308)&lt;=0,"Out of stock",IF(AND(ISNUMBER(H308),F308&lt;=H308),"Reorder","In stock")))</f>
        <v/>
      </c>
      <c r="L308" s="1">
        <f>IF(COUNTA(A308:I308)=0,"",IF(B308="","Missing item",IF(AND(A308&lt;&gt;"",COUNTIF($A$2:$A$501,A308)&gt;1),"Duplicate SKU",IF(NOT(ISNUMBER(F308)),"Missing quantity","OK"))))</f>
        <v/>
      </c>
    </row>
    <row r="309" spans="1:12" ht="21" customHeight="1">
      <c r="A309" s="3"/>
      <c r="B309" s="3"/>
      <c r="C309" s="3"/>
      <c r="D309" s="3"/>
      <c r="E309" s="3"/>
      <c r="F309" s="4"/>
      <c r="G309" s="5"/>
      <c r="H309" s="4"/>
      <c r="I309" s="3"/>
      <c r="J309" s="6">
        <f>IF(COUNTA(A309:I309)=0,"",ROUND(N(F309)*N(G309),2))</f>
        <v/>
      </c>
      <c r="K309" s="1">
        <f>IF(COUNTA(A309:I309)=0,"",IF(N(F309)&lt;=0,"Out of stock",IF(AND(ISNUMBER(H309),F309&lt;=H309),"Reorder","In stock")))</f>
        <v/>
      </c>
      <c r="L309" s="1">
        <f>IF(COUNTA(A309:I309)=0,"",IF(B309="","Missing item",IF(AND(A309&lt;&gt;"",COUNTIF($A$2:$A$501,A309)&gt;1),"Duplicate SKU",IF(NOT(ISNUMBER(F309)),"Missing quantity","OK"))))</f>
        <v/>
      </c>
    </row>
    <row r="310" spans="1:12" ht="21" customHeight="1">
      <c r="A310" s="3"/>
      <c r="B310" s="3"/>
      <c r="C310" s="3"/>
      <c r="D310" s="3"/>
      <c r="E310" s="3"/>
      <c r="F310" s="4"/>
      <c r="G310" s="5"/>
      <c r="H310" s="4"/>
      <c r="I310" s="3"/>
      <c r="J310" s="6">
        <f>IF(COUNTA(A310:I310)=0,"",ROUND(N(F310)*N(G310),2))</f>
        <v/>
      </c>
      <c r="K310" s="1">
        <f>IF(COUNTA(A310:I310)=0,"",IF(N(F310)&lt;=0,"Out of stock",IF(AND(ISNUMBER(H310),F310&lt;=H310),"Reorder","In stock")))</f>
        <v/>
      </c>
      <c r="L310" s="1">
        <f>IF(COUNTA(A310:I310)=0,"",IF(B310="","Missing item",IF(AND(A310&lt;&gt;"",COUNTIF($A$2:$A$501,A310)&gt;1),"Duplicate SKU",IF(NOT(ISNUMBER(F310)),"Missing quantity","OK"))))</f>
        <v/>
      </c>
    </row>
    <row r="311" spans="1:12" ht="21" customHeight="1">
      <c r="A311" s="3"/>
      <c r="B311" s="3"/>
      <c r="C311" s="3"/>
      <c r="D311" s="3"/>
      <c r="E311" s="3"/>
      <c r="F311" s="4"/>
      <c r="G311" s="5"/>
      <c r="H311" s="4"/>
      <c r="I311" s="3"/>
      <c r="J311" s="6">
        <f>IF(COUNTA(A311:I311)=0,"",ROUND(N(F311)*N(G311),2))</f>
        <v/>
      </c>
      <c r="K311" s="1">
        <f>IF(COUNTA(A311:I311)=0,"",IF(N(F311)&lt;=0,"Out of stock",IF(AND(ISNUMBER(H311),F311&lt;=H311),"Reorder","In stock")))</f>
        <v/>
      </c>
      <c r="L311" s="1">
        <f>IF(COUNTA(A311:I311)=0,"",IF(B311="","Missing item",IF(AND(A311&lt;&gt;"",COUNTIF($A$2:$A$501,A311)&gt;1),"Duplicate SKU",IF(NOT(ISNUMBER(F311)),"Missing quantity","OK"))))</f>
        <v/>
      </c>
    </row>
    <row r="312" spans="1:12" ht="21" customHeight="1">
      <c r="A312" s="3"/>
      <c r="B312" s="3"/>
      <c r="C312" s="3"/>
      <c r="D312" s="3"/>
      <c r="E312" s="3"/>
      <c r="F312" s="4"/>
      <c r="G312" s="5"/>
      <c r="H312" s="4"/>
      <c r="I312" s="3"/>
      <c r="J312" s="6">
        <f>IF(COUNTA(A312:I312)=0,"",ROUND(N(F312)*N(G312),2))</f>
        <v/>
      </c>
      <c r="K312" s="1">
        <f>IF(COUNTA(A312:I312)=0,"",IF(N(F312)&lt;=0,"Out of stock",IF(AND(ISNUMBER(H312),F312&lt;=H312),"Reorder","In stock")))</f>
        <v/>
      </c>
      <c r="L312" s="1">
        <f>IF(COUNTA(A312:I312)=0,"",IF(B312="","Missing item",IF(AND(A312&lt;&gt;"",COUNTIF($A$2:$A$501,A312)&gt;1),"Duplicate SKU",IF(NOT(ISNUMBER(F312)),"Missing quantity","OK"))))</f>
        <v/>
      </c>
    </row>
    <row r="313" spans="1:12" ht="21" customHeight="1">
      <c r="A313" s="3"/>
      <c r="B313" s="3"/>
      <c r="C313" s="3"/>
      <c r="D313" s="3"/>
      <c r="E313" s="3"/>
      <c r="F313" s="4"/>
      <c r="G313" s="5"/>
      <c r="H313" s="4"/>
      <c r="I313" s="3"/>
      <c r="J313" s="6">
        <f>IF(COUNTA(A313:I313)=0,"",ROUND(N(F313)*N(G313),2))</f>
        <v/>
      </c>
      <c r="K313" s="1">
        <f>IF(COUNTA(A313:I313)=0,"",IF(N(F313)&lt;=0,"Out of stock",IF(AND(ISNUMBER(H313),F313&lt;=H313),"Reorder","In stock")))</f>
        <v/>
      </c>
      <c r="L313" s="1">
        <f>IF(COUNTA(A313:I313)=0,"",IF(B313="","Missing item",IF(AND(A313&lt;&gt;"",COUNTIF($A$2:$A$501,A313)&gt;1),"Duplicate SKU",IF(NOT(ISNUMBER(F313)),"Missing quantity","OK"))))</f>
        <v/>
      </c>
    </row>
    <row r="314" spans="1:12" ht="21" customHeight="1">
      <c r="A314" s="3"/>
      <c r="B314" s="3"/>
      <c r="C314" s="3"/>
      <c r="D314" s="3"/>
      <c r="E314" s="3"/>
      <c r="F314" s="4"/>
      <c r="G314" s="5"/>
      <c r="H314" s="4"/>
      <c r="I314" s="3"/>
      <c r="J314" s="6">
        <f>IF(COUNTA(A314:I314)=0,"",ROUND(N(F314)*N(G314),2))</f>
        <v/>
      </c>
      <c r="K314" s="1">
        <f>IF(COUNTA(A314:I314)=0,"",IF(N(F314)&lt;=0,"Out of stock",IF(AND(ISNUMBER(H314),F314&lt;=H314),"Reorder","In stock")))</f>
        <v/>
      </c>
      <c r="L314" s="1">
        <f>IF(COUNTA(A314:I314)=0,"",IF(B314="","Missing item",IF(AND(A314&lt;&gt;"",COUNTIF($A$2:$A$501,A314)&gt;1),"Duplicate SKU",IF(NOT(ISNUMBER(F314)),"Missing quantity","OK"))))</f>
        <v/>
      </c>
    </row>
    <row r="315" spans="1:12" ht="21" customHeight="1">
      <c r="A315" s="3"/>
      <c r="B315" s="3"/>
      <c r="C315" s="3"/>
      <c r="D315" s="3"/>
      <c r="E315" s="3"/>
      <c r="F315" s="4"/>
      <c r="G315" s="5"/>
      <c r="H315" s="4"/>
      <c r="I315" s="3"/>
      <c r="J315" s="6">
        <f>IF(COUNTA(A315:I315)=0,"",ROUND(N(F315)*N(G315),2))</f>
        <v/>
      </c>
      <c r="K315" s="1">
        <f>IF(COUNTA(A315:I315)=0,"",IF(N(F315)&lt;=0,"Out of stock",IF(AND(ISNUMBER(H315),F315&lt;=H315),"Reorder","In stock")))</f>
        <v/>
      </c>
      <c r="L315" s="1">
        <f>IF(COUNTA(A315:I315)=0,"",IF(B315="","Missing item",IF(AND(A315&lt;&gt;"",COUNTIF($A$2:$A$501,A315)&gt;1),"Duplicate SKU",IF(NOT(ISNUMBER(F315)),"Missing quantity","OK"))))</f>
        <v/>
      </c>
    </row>
    <row r="316" spans="1:12" ht="21" customHeight="1">
      <c r="A316" s="3"/>
      <c r="B316" s="3"/>
      <c r="C316" s="3"/>
      <c r="D316" s="3"/>
      <c r="E316" s="3"/>
      <c r="F316" s="4"/>
      <c r="G316" s="5"/>
      <c r="H316" s="4"/>
      <c r="I316" s="3"/>
      <c r="J316" s="6">
        <f>IF(COUNTA(A316:I316)=0,"",ROUND(N(F316)*N(G316),2))</f>
        <v/>
      </c>
      <c r="K316" s="1">
        <f>IF(COUNTA(A316:I316)=0,"",IF(N(F316)&lt;=0,"Out of stock",IF(AND(ISNUMBER(H316),F316&lt;=H316),"Reorder","In stock")))</f>
        <v/>
      </c>
      <c r="L316" s="1">
        <f>IF(COUNTA(A316:I316)=0,"",IF(B316="","Missing item",IF(AND(A316&lt;&gt;"",COUNTIF($A$2:$A$501,A316)&gt;1),"Duplicate SKU",IF(NOT(ISNUMBER(F316)),"Missing quantity","OK"))))</f>
        <v/>
      </c>
    </row>
    <row r="317" spans="1:12" ht="21" customHeight="1">
      <c r="A317" s="3"/>
      <c r="B317" s="3"/>
      <c r="C317" s="3"/>
      <c r="D317" s="3"/>
      <c r="E317" s="3"/>
      <c r="F317" s="4"/>
      <c r="G317" s="5"/>
      <c r="H317" s="4"/>
      <c r="I317" s="3"/>
      <c r="J317" s="6">
        <f>IF(COUNTA(A317:I317)=0,"",ROUND(N(F317)*N(G317),2))</f>
        <v/>
      </c>
      <c r="K317" s="1">
        <f>IF(COUNTA(A317:I317)=0,"",IF(N(F317)&lt;=0,"Out of stock",IF(AND(ISNUMBER(H317),F317&lt;=H317),"Reorder","In stock")))</f>
        <v/>
      </c>
      <c r="L317" s="1">
        <f>IF(COUNTA(A317:I317)=0,"",IF(B317="","Missing item",IF(AND(A317&lt;&gt;"",COUNTIF($A$2:$A$501,A317)&gt;1),"Duplicate SKU",IF(NOT(ISNUMBER(F317)),"Missing quantity","OK"))))</f>
        <v/>
      </c>
    </row>
    <row r="318" spans="1:12" ht="21" customHeight="1">
      <c r="A318" s="3"/>
      <c r="B318" s="3"/>
      <c r="C318" s="3"/>
      <c r="D318" s="3"/>
      <c r="E318" s="3"/>
      <c r="F318" s="4"/>
      <c r="G318" s="5"/>
      <c r="H318" s="4"/>
      <c r="I318" s="3"/>
      <c r="J318" s="6">
        <f>IF(COUNTA(A318:I318)=0,"",ROUND(N(F318)*N(G318),2))</f>
        <v/>
      </c>
      <c r="K318" s="1">
        <f>IF(COUNTA(A318:I318)=0,"",IF(N(F318)&lt;=0,"Out of stock",IF(AND(ISNUMBER(H318),F318&lt;=H318),"Reorder","In stock")))</f>
        <v/>
      </c>
      <c r="L318" s="1">
        <f>IF(COUNTA(A318:I318)=0,"",IF(B318="","Missing item",IF(AND(A318&lt;&gt;"",COUNTIF($A$2:$A$501,A318)&gt;1),"Duplicate SKU",IF(NOT(ISNUMBER(F318)),"Missing quantity","OK"))))</f>
        <v/>
      </c>
    </row>
    <row r="319" spans="1:12" ht="21" customHeight="1">
      <c r="A319" s="3"/>
      <c r="B319" s="3"/>
      <c r="C319" s="3"/>
      <c r="D319" s="3"/>
      <c r="E319" s="3"/>
      <c r="F319" s="4"/>
      <c r="G319" s="5"/>
      <c r="H319" s="4"/>
      <c r="I319" s="3"/>
      <c r="J319" s="6">
        <f>IF(COUNTA(A319:I319)=0,"",ROUND(N(F319)*N(G319),2))</f>
        <v/>
      </c>
      <c r="K319" s="1">
        <f>IF(COUNTA(A319:I319)=0,"",IF(N(F319)&lt;=0,"Out of stock",IF(AND(ISNUMBER(H319),F319&lt;=H319),"Reorder","In stock")))</f>
        <v/>
      </c>
      <c r="L319" s="1">
        <f>IF(COUNTA(A319:I319)=0,"",IF(B319="","Missing item",IF(AND(A319&lt;&gt;"",COUNTIF($A$2:$A$501,A319)&gt;1),"Duplicate SKU",IF(NOT(ISNUMBER(F319)),"Missing quantity","OK"))))</f>
        <v/>
      </c>
    </row>
    <row r="320" spans="1:12" ht="21" customHeight="1">
      <c r="A320" s="3"/>
      <c r="B320" s="3"/>
      <c r="C320" s="3"/>
      <c r="D320" s="3"/>
      <c r="E320" s="3"/>
      <c r="F320" s="4"/>
      <c r="G320" s="5"/>
      <c r="H320" s="4"/>
      <c r="I320" s="3"/>
      <c r="J320" s="6">
        <f>IF(COUNTA(A320:I320)=0,"",ROUND(N(F320)*N(G320),2))</f>
        <v/>
      </c>
      <c r="K320" s="1">
        <f>IF(COUNTA(A320:I320)=0,"",IF(N(F320)&lt;=0,"Out of stock",IF(AND(ISNUMBER(H320),F320&lt;=H320),"Reorder","In stock")))</f>
        <v/>
      </c>
      <c r="L320" s="1">
        <f>IF(COUNTA(A320:I320)=0,"",IF(B320="","Missing item",IF(AND(A320&lt;&gt;"",COUNTIF($A$2:$A$501,A320)&gt;1),"Duplicate SKU",IF(NOT(ISNUMBER(F320)),"Missing quantity","OK"))))</f>
        <v/>
      </c>
    </row>
    <row r="321" spans="1:12" ht="21" customHeight="1">
      <c r="A321" s="3"/>
      <c r="B321" s="3"/>
      <c r="C321" s="3"/>
      <c r="D321" s="3"/>
      <c r="E321" s="3"/>
      <c r="F321" s="4"/>
      <c r="G321" s="5"/>
      <c r="H321" s="4"/>
      <c r="I321" s="3"/>
      <c r="J321" s="6">
        <f>IF(COUNTA(A321:I321)=0,"",ROUND(N(F321)*N(G321),2))</f>
        <v/>
      </c>
      <c r="K321" s="1">
        <f>IF(COUNTA(A321:I321)=0,"",IF(N(F321)&lt;=0,"Out of stock",IF(AND(ISNUMBER(H321),F321&lt;=H321),"Reorder","In stock")))</f>
        <v/>
      </c>
      <c r="L321" s="1">
        <f>IF(COUNTA(A321:I321)=0,"",IF(B321="","Missing item",IF(AND(A321&lt;&gt;"",COUNTIF($A$2:$A$501,A321)&gt;1),"Duplicate SKU",IF(NOT(ISNUMBER(F321)),"Missing quantity","OK"))))</f>
        <v/>
      </c>
    </row>
    <row r="322" spans="1:12" ht="21" customHeight="1">
      <c r="A322" s="3"/>
      <c r="B322" s="3"/>
      <c r="C322" s="3"/>
      <c r="D322" s="3"/>
      <c r="E322" s="3"/>
      <c r="F322" s="4"/>
      <c r="G322" s="5"/>
      <c r="H322" s="4"/>
      <c r="I322" s="3"/>
      <c r="J322" s="6">
        <f>IF(COUNTA(A322:I322)=0,"",ROUND(N(F322)*N(G322),2))</f>
        <v/>
      </c>
      <c r="K322" s="1">
        <f>IF(COUNTA(A322:I322)=0,"",IF(N(F322)&lt;=0,"Out of stock",IF(AND(ISNUMBER(H322),F322&lt;=H322),"Reorder","In stock")))</f>
        <v/>
      </c>
      <c r="L322" s="1">
        <f>IF(COUNTA(A322:I322)=0,"",IF(B322="","Missing item",IF(AND(A322&lt;&gt;"",COUNTIF($A$2:$A$501,A322)&gt;1),"Duplicate SKU",IF(NOT(ISNUMBER(F322)),"Missing quantity","OK"))))</f>
        <v/>
      </c>
    </row>
    <row r="323" spans="1:12" ht="21" customHeight="1">
      <c r="A323" s="3"/>
      <c r="B323" s="3"/>
      <c r="C323" s="3"/>
      <c r="D323" s="3"/>
      <c r="E323" s="3"/>
      <c r="F323" s="4"/>
      <c r="G323" s="5"/>
      <c r="H323" s="4"/>
      <c r="I323" s="3"/>
      <c r="J323" s="6">
        <f>IF(COUNTA(A323:I323)=0,"",ROUND(N(F323)*N(G323),2))</f>
        <v/>
      </c>
      <c r="K323" s="1">
        <f>IF(COUNTA(A323:I323)=0,"",IF(N(F323)&lt;=0,"Out of stock",IF(AND(ISNUMBER(H323),F323&lt;=H323),"Reorder","In stock")))</f>
        <v/>
      </c>
      <c r="L323" s="1">
        <f>IF(COUNTA(A323:I323)=0,"",IF(B323="","Missing item",IF(AND(A323&lt;&gt;"",COUNTIF($A$2:$A$501,A323)&gt;1),"Duplicate SKU",IF(NOT(ISNUMBER(F323)),"Missing quantity","OK"))))</f>
        <v/>
      </c>
    </row>
    <row r="324" spans="1:12" ht="21" customHeight="1">
      <c r="A324" s="3"/>
      <c r="B324" s="3"/>
      <c r="C324" s="3"/>
      <c r="D324" s="3"/>
      <c r="E324" s="3"/>
      <c r="F324" s="4"/>
      <c r="G324" s="5"/>
      <c r="H324" s="4"/>
      <c r="I324" s="3"/>
      <c r="J324" s="6">
        <f>IF(COUNTA(A324:I324)=0,"",ROUND(N(F324)*N(G324),2))</f>
        <v/>
      </c>
      <c r="K324" s="1">
        <f>IF(COUNTA(A324:I324)=0,"",IF(N(F324)&lt;=0,"Out of stock",IF(AND(ISNUMBER(H324),F324&lt;=H324),"Reorder","In stock")))</f>
        <v/>
      </c>
      <c r="L324" s="1">
        <f>IF(COUNTA(A324:I324)=0,"",IF(B324="","Missing item",IF(AND(A324&lt;&gt;"",COUNTIF($A$2:$A$501,A324)&gt;1),"Duplicate SKU",IF(NOT(ISNUMBER(F324)),"Missing quantity","OK"))))</f>
        <v/>
      </c>
    </row>
    <row r="325" spans="1:12" ht="21" customHeight="1">
      <c r="A325" s="3"/>
      <c r="B325" s="3"/>
      <c r="C325" s="3"/>
      <c r="D325" s="3"/>
      <c r="E325" s="3"/>
      <c r="F325" s="4"/>
      <c r="G325" s="5"/>
      <c r="H325" s="4"/>
      <c r="I325" s="3"/>
      <c r="J325" s="6">
        <f>IF(COUNTA(A325:I325)=0,"",ROUND(N(F325)*N(G325),2))</f>
        <v/>
      </c>
      <c r="K325" s="1">
        <f>IF(COUNTA(A325:I325)=0,"",IF(N(F325)&lt;=0,"Out of stock",IF(AND(ISNUMBER(H325),F325&lt;=H325),"Reorder","In stock")))</f>
        <v/>
      </c>
      <c r="L325" s="1">
        <f>IF(COUNTA(A325:I325)=0,"",IF(B325="","Missing item",IF(AND(A325&lt;&gt;"",COUNTIF($A$2:$A$501,A325)&gt;1),"Duplicate SKU",IF(NOT(ISNUMBER(F325)),"Missing quantity","OK"))))</f>
        <v/>
      </c>
    </row>
    <row r="326" spans="1:12" ht="21" customHeight="1">
      <c r="A326" s="3"/>
      <c r="B326" s="3"/>
      <c r="C326" s="3"/>
      <c r="D326" s="3"/>
      <c r="E326" s="3"/>
      <c r="F326" s="4"/>
      <c r="G326" s="5"/>
      <c r="H326" s="4"/>
      <c r="I326" s="3"/>
      <c r="J326" s="6">
        <f>IF(COUNTA(A326:I326)=0,"",ROUND(N(F326)*N(G326),2))</f>
        <v/>
      </c>
      <c r="K326" s="1">
        <f>IF(COUNTA(A326:I326)=0,"",IF(N(F326)&lt;=0,"Out of stock",IF(AND(ISNUMBER(H326),F326&lt;=H326),"Reorder","In stock")))</f>
        <v/>
      </c>
      <c r="L326" s="1">
        <f>IF(COUNTA(A326:I326)=0,"",IF(B326="","Missing item",IF(AND(A326&lt;&gt;"",COUNTIF($A$2:$A$501,A326)&gt;1),"Duplicate SKU",IF(NOT(ISNUMBER(F326)),"Missing quantity","OK"))))</f>
        <v/>
      </c>
    </row>
    <row r="327" spans="1:12" ht="21" customHeight="1">
      <c r="A327" s="3"/>
      <c r="B327" s="3"/>
      <c r="C327" s="3"/>
      <c r="D327" s="3"/>
      <c r="E327" s="3"/>
      <c r="F327" s="4"/>
      <c r="G327" s="5"/>
      <c r="H327" s="4"/>
      <c r="I327" s="3"/>
      <c r="J327" s="6">
        <f>IF(COUNTA(A327:I327)=0,"",ROUND(N(F327)*N(G327),2))</f>
        <v/>
      </c>
      <c r="K327" s="1">
        <f>IF(COUNTA(A327:I327)=0,"",IF(N(F327)&lt;=0,"Out of stock",IF(AND(ISNUMBER(H327),F327&lt;=H327),"Reorder","In stock")))</f>
        <v/>
      </c>
      <c r="L327" s="1">
        <f>IF(COUNTA(A327:I327)=0,"",IF(B327="","Missing item",IF(AND(A327&lt;&gt;"",COUNTIF($A$2:$A$501,A327)&gt;1),"Duplicate SKU",IF(NOT(ISNUMBER(F327)),"Missing quantity","OK"))))</f>
        <v/>
      </c>
    </row>
    <row r="328" spans="1:12" ht="21" customHeight="1">
      <c r="A328" s="3"/>
      <c r="B328" s="3"/>
      <c r="C328" s="3"/>
      <c r="D328" s="3"/>
      <c r="E328" s="3"/>
      <c r="F328" s="4"/>
      <c r="G328" s="5"/>
      <c r="H328" s="4"/>
      <c r="I328" s="3"/>
      <c r="J328" s="6">
        <f>IF(COUNTA(A328:I328)=0,"",ROUND(N(F328)*N(G328),2))</f>
        <v/>
      </c>
      <c r="K328" s="1">
        <f>IF(COUNTA(A328:I328)=0,"",IF(N(F328)&lt;=0,"Out of stock",IF(AND(ISNUMBER(H328),F328&lt;=H328),"Reorder","In stock")))</f>
        <v/>
      </c>
      <c r="L328" s="1">
        <f>IF(COUNTA(A328:I328)=0,"",IF(B328="","Missing item",IF(AND(A328&lt;&gt;"",COUNTIF($A$2:$A$501,A328)&gt;1),"Duplicate SKU",IF(NOT(ISNUMBER(F328)),"Missing quantity","OK"))))</f>
        <v/>
      </c>
    </row>
    <row r="329" spans="1:12" ht="21" customHeight="1">
      <c r="A329" s="3"/>
      <c r="B329" s="3"/>
      <c r="C329" s="3"/>
      <c r="D329" s="3"/>
      <c r="E329" s="3"/>
      <c r="F329" s="4"/>
      <c r="G329" s="5"/>
      <c r="H329" s="4"/>
      <c r="I329" s="3"/>
      <c r="J329" s="6">
        <f>IF(COUNTA(A329:I329)=0,"",ROUND(N(F329)*N(G329),2))</f>
        <v/>
      </c>
      <c r="K329" s="1">
        <f>IF(COUNTA(A329:I329)=0,"",IF(N(F329)&lt;=0,"Out of stock",IF(AND(ISNUMBER(H329),F329&lt;=H329),"Reorder","In stock")))</f>
        <v/>
      </c>
      <c r="L329" s="1">
        <f>IF(COUNTA(A329:I329)=0,"",IF(B329="","Missing item",IF(AND(A329&lt;&gt;"",COUNTIF($A$2:$A$501,A329)&gt;1),"Duplicate SKU",IF(NOT(ISNUMBER(F329)),"Missing quantity","OK"))))</f>
        <v/>
      </c>
    </row>
    <row r="330" spans="1:12" ht="21" customHeight="1">
      <c r="A330" s="3"/>
      <c r="B330" s="3"/>
      <c r="C330" s="3"/>
      <c r="D330" s="3"/>
      <c r="E330" s="3"/>
      <c r="F330" s="4"/>
      <c r="G330" s="5"/>
      <c r="H330" s="4"/>
      <c r="I330" s="3"/>
      <c r="J330" s="6">
        <f>IF(COUNTA(A330:I330)=0,"",ROUND(N(F330)*N(G330),2))</f>
        <v/>
      </c>
      <c r="K330" s="1">
        <f>IF(COUNTA(A330:I330)=0,"",IF(N(F330)&lt;=0,"Out of stock",IF(AND(ISNUMBER(H330),F330&lt;=H330),"Reorder","In stock")))</f>
        <v/>
      </c>
      <c r="L330" s="1">
        <f>IF(COUNTA(A330:I330)=0,"",IF(B330="","Missing item",IF(AND(A330&lt;&gt;"",COUNTIF($A$2:$A$501,A330)&gt;1),"Duplicate SKU",IF(NOT(ISNUMBER(F330)),"Missing quantity","OK"))))</f>
        <v/>
      </c>
    </row>
    <row r="331" spans="1:12" ht="21" customHeight="1">
      <c r="A331" s="3"/>
      <c r="B331" s="3"/>
      <c r="C331" s="3"/>
      <c r="D331" s="3"/>
      <c r="E331" s="3"/>
      <c r="F331" s="4"/>
      <c r="G331" s="5"/>
      <c r="H331" s="4"/>
      <c r="I331" s="3"/>
      <c r="J331" s="6">
        <f>IF(COUNTA(A331:I331)=0,"",ROUND(N(F331)*N(G331),2))</f>
        <v/>
      </c>
      <c r="K331" s="1">
        <f>IF(COUNTA(A331:I331)=0,"",IF(N(F331)&lt;=0,"Out of stock",IF(AND(ISNUMBER(H331),F331&lt;=H331),"Reorder","In stock")))</f>
        <v/>
      </c>
      <c r="L331" s="1">
        <f>IF(COUNTA(A331:I331)=0,"",IF(B331="","Missing item",IF(AND(A331&lt;&gt;"",COUNTIF($A$2:$A$501,A331)&gt;1),"Duplicate SKU",IF(NOT(ISNUMBER(F331)),"Missing quantity","OK"))))</f>
        <v/>
      </c>
    </row>
    <row r="332" spans="1:12" ht="21" customHeight="1">
      <c r="A332" s="3"/>
      <c r="B332" s="3"/>
      <c r="C332" s="3"/>
      <c r="D332" s="3"/>
      <c r="E332" s="3"/>
      <c r="F332" s="4"/>
      <c r="G332" s="5"/>
      <c r="H332" s="4"/>
      <c r="I332" s="3"/>
      <c r="J332" s="6">
        <f>IF(COUNTA(A332:I332)=0,"",ROUND(N(F332)*N(G332),2))</f>
        <v/>
      </c>
      <c r="K332" s="1">
        <f>IF(COUNTA(A332:I332)=0,"",IF(N(F332)&lt;=0,"Out of stock",IF(AND(ISNUMBER(H332),F332&lt;=H332),"Reorder","In stock")))</f>
        <v/>
      </c>
      <c r="L332" s="1">
        <f>IF(COUNTA(A332:I332)=0,"",IF(B332="","Missing item",IF(AND(A332&lt;&gt;"",COUNTIF($A$2:$A$501,A332)&gt;1),"Duplicate SKU",IF(NOT(ISNUMBER(F332)),"Missing quantity","OK"))))</f>
        <v/>
      </c>
    </row>
    <row r="333" spans="1:12" ht="21" customHeight="1">
      <c r="A333" s="3"/>
      <c r="B333" s="3"/>
      <c r="C333" s="3"/>
      <c r="D333" s="3"/>
      <c r="E333" s="3"/>
      <c r="F333" s="4"/>
      <c r="G333" s="5"/>
      <c r="H333" s="4"/>
      <c r="I333" s="3"/>
      <c r="J333" s="6">
        <f>IF(COUNTA(A333:I333)=0,"",ROUND(N(F333)*N(G333),2))</f>
        <v/>
      </c>
      <c r="K333" s="1">
        <f>IF(COUNTA(A333:I333)=0,"",IF(N(F333)&lt;=0,"Out of stock",IF(AND(ISNUMBER(H333),F333&lt;=H333),"Reorder","In stock")))</f>
        <v/>
      </c>
      <c r="L333" s="1">
        <f>IF(COUNTA(A333:I333)=0,"",IF(B333="","Missing item",IF(AND(A333&lt;&gt;"",COUNTIF($A$2:$A$501,A333)&gt;1),"Duplicate SKU",IF(NOT(ISNUMBER(F333)),"Missing quantity","OK"))))</f>
        <v/>
      </c>
    </row>
    <row r="334" spans="1:12" ht="21" customHeight="1">
      <c r="A334" s="3"/>
      <c r="B334" s="3"/>
      <c r="C334" s="3"/>
      <c r="D334" s="3"/>
      <c r="E334" s="3"/>
      <c r="F334" s="4"/>
      <c r="G334" s="5"/>
      <c r="H334" s="4"/>
      <c r="I334" s="3"/>
      <c r="J334" s="6">
        <f>IF(COUNTA(A334:I334)=0,"",ROUND(N(F334)*N(G334),2))</f>
        <v/>
      </c>
      <c r="K334" s="1">
        <f>IF(COUNTA(A334:I334)=0,"",IF(N(F334)&lt;=0,"Out of stock",IF(AND(ISNUMBER(H334),F334&lt;=H334),"Reorder","In stock")))</f>
        <v/>
      </c>
      <c r="L334" s="1">
        <f>IF(COUNTA(A334:I334)=0,"",IF(B334="","Missing item",IF(AND(A334&lt;&gt;"",COUNTIF($A$2:$A$501,A334)&gt;1),"Duplicate SKU",IF(NOT(ISNUMBER(F334)),"Missing quantity","OK"))))</f>
        <v/>
      </c>
    </row>
    <row r="335" spans="1:12" ht="21" customHeight="1">
      <c r="A335" s="3"/>
      <c r="B335" s="3"/>
      <c r="C335" s="3"/>
      <c r="D335" s="3"/>
      <c r="E335" s="3"/>
      <c r="F335" s="4"/>
      <c r="G335" s="5"/>
      <c r="H335" s="4"/>
      <c r="I335" s="3"/>
      <c r="J335" s="6">
        <f>IF(COUNTA(A335:I335)=0,"",ROUND(N(F335)*N(G335),2))</f>
        <v/>
      </c>
      <c r="K335" s="1">
        <f>IF(COUNTA(A335:I335)=0,"",IF(N(F335)&lt;=0,"Out of stock",IF(AND(ISNUMBER(H335),F335&lt;=H335),"Reorder","In stock")))</f>
        <v/>
      </c>
      <c r="L335" s="1">
        <f>IF(COUNTA(A335:I335)=0,"",IF(B335="","Missing item",IF(AND(A335&lt;&gt;"",COUNTIF($A$2:$A$501,A335)&gt;1),"Duplicate SKU",IF(NOT(ISNUMBER(F335)),"Missing quantity","OK"))))</f>
        <v/>
      </c>
    </row>
    <row r="336" spans="1:12" ht="21" customHeight="1">
      <c r="A336" s="3"/>
      <c r="B336" s="3"/>
      <c r="C336" s="3"/>
      <c r="D336" s="3"/>
      <c r="E336" s="3"/>
      <c r="F336" s="4"/>
      <c r="G336" s="5"/>
      <c r="H336" s="4"/>
      <c r="I336" s="3"/>
      <c r="J336" s="6">
        <f>IF(COUNTA(A336:I336)=0,"",ROUND(N(F336)*N(G336),2))</f>
        <v/>
      </c>
      <c r="K336" s="1">
        <f>IF(COUNTA(A336:I336)=0,"",IF(N(F336)&lt;=0,"Out of stock",IF(AND(ISNUMBER(H336),F336&lt;=H336),"Reorder","In stock")))</f>
        <v/>
      </c>
      <c r="L336" s="1">
        <f>IF(COUNTA(A336:I336)=0,"",IF(B336="","Missing item",IF(AND(A336&lt;&gt;"",COUNTIF($A$2:$A$501,A336)&gt;1),"Duplicate SKU",IF(NOT(ISNUMBER(F336)),"Missing quantity","OK"))))</f>
        <v/>
      </c>
    </row>
    <row r="337" spans="1:12" ht="21" customHeight="1">
      <c r="A337" s="3"/>
      <c r="B337" s="3"/>
      <c r="C337" s="3"/>
      <c r="D337" s="3"/>
      <c r="E337" s="3"/>
      <c r="F337" s="4"/>
      <c r="G337" s="5"/>
      <c r="H337" s="4"/>
      <c r="I337" s="3"/>
      <c r="J337" s="6">
        <f>IF(COUNTA(A337:I337)=0,"",ROUND(N(F337)*N(G337),2))</f>
        <v/>
      </c>
      <c r="K337" s="1">
        <f>IF(COUNTA(A337:I337)=0,"",IF(N(F337)&lt;=0,"Out of stock",IF(AND(ISNUMBER(H337),F337&lt;=H337),"Reorder","In stock")))</f>
        <v/>
      </c>
      <c r="L337" s="1">
        <f>IF(COUNTA(A337:I337)=0,"",IF(B337="","Missing item",IF(AND(A337&lt;&gt;"",COUNTIF($A$2:$A$501,A337)&gt;1),"Duplicate SKU",IF(NOT(ISNUMBER(F337)),"Missing quantity","OK"))))</f>
        <v/>
      </c>
    </row>
    <row r="338" spans="1:12" ht="21" customHeight="1">
      <c r="A338" s="3"/>
      <c r="B338" s="3"/>
      <c r="C338" s="3"/>
      <c r="D338" s="3"/>
      <c r="E338" s="3"/>
      <c r="F338" s="4"/>
      <c r="G338" s="5"/>
      <c r="H338" s="4"/>
      <c r="I338" s="3"/>
      <c r="J338" s="6">
        <f>IF(COUNTA(A338:I338)=0,"",ROUND(N(F338)*N(G338),2))</f>
        <v/>
      </c>
      <c r="K338" s="1">
        <f>IF(COUNTA(A338:I338)=0,"",IF(N(F338)&lt;=0,"Out of stock",IF(AND(ISNUMBER(H338),F338&lt;=H338),"Reorder","In stock")))</f>
        <v/>
      </c>
      <c r="L338" s="1">
        <f>IF(COUNTA(A338:I338)=0,"",IF(B338="","Missing item",IF(AND(A338&lt;&gt;"",COUNTIF($A$2:$A$501,A338)&gt;1),"Duplicate SKU",IF(NOT(ISNUMBER(F338)),"Missing quantity","OK"))))</f>
        <v/>
      </c>
    </row>
    <row r="339" spans="1:12" ht="21" customHeight="1">
      <c r="A339" s="3"/>
      <c r="B339" s="3"/>
      <c r="C339" s="3"/>
      <c r="D339" s="3"/>
      <c r="E339" s="3"/>
      <c r="F339" s="4"/>
      <c r="G339" s="5"/>
      <c r="H339" s="4"/>
      <c r="I339" s="3"/>
      <c r="J339" s="6">
        <f>IF(COUNTA(A339:I339)=0,"",ROUND(N(F339)*N(G339),2))</f>
        <v/>
      </c>
      <c r="K339" s="1">
        <f>IF(COUNTA(A339:I339)=0,"",IF(N(F339)&lt;=0,"Out of stock",IF(AND(ISNUMBER(H339),F339&lt;=H339),"Reorder","In stock")))</f>
        <v/>
      </c>
      <c r="L339" s="1">
        <f>IF(COUNTA(A339:I339)=0,"",IF(B339="","Missing item",IF(AND(A339&lt;&gt;"",COUNTIF($A$2:$A$501,A339)&gt;1),"Duplicate SKU",IF(NOT(ISNUMBER(F339)),"Missing quantity","OK"))))</f>
        <v/>
      </c>
    </row>
    <row r="340" spans="1:12" ht="21" customHeight="1">
      <c r="A340" s="3"/>
      <c r="B340" s="3"/>
      <c r="C340" s="3"/>
      <c r="D340" s="3"/>
      <c r="E340" s="3"/>
      <c r="F340" s="4"/>
      <c r="G340" s="5"/>
      <c r="H340" s="4"/>
      <c r="I340" s="3"/>
      <c r="J340" s="6">
        <f>IF(COUNTA(A340:I340)=0,"",ROUND(N(F340)*N(G340),2))</f>
        <v/>
      </c>
      <c r="K340" s="1">
        <f>IF(COUNTA(A340:I340)=0,"",IF(N(F340)&lt;=0,"Out of stock",IF(AND(ISNUMBER(H340),F340&lt;=H340),"Reorder","In stock")))</f>
        <v/>
      </c>
      <c r="L340" s="1">
        <f>IF(COUNTA(A340:I340)=0,"",IF(B340="","Missing item",IF(AND(A340&lt;&gt;"",COUNTIF($A$2:$A$501,A340)&gt;1),"Duplicate SKU",IF(NOT(ISNUMBER(F340)),"Missing quantity","OK"))))</f>
        <v/>
      </c>
    </row>
    <row r="341" spans="1:12" ht="21" customHeight="1">
      <c r="A341" s="3"/>
      <c r="B341" s="3"/>
      <c r="C341" s="3"/>
      <c r="D341" s="3"/>
      <c r="E341" s="3"/>
      <c r="F341" s="4"/>
      <c r="G341" s="5"/>
      <c r="H341" s="4"/>
      <c r="I341" s="3"/>
      <c r="J341" s="6">
        <f>IF(COUNTA(A341:I341)=0,"",ROUND(N(F341)*N(G341),2))</f>
        <v/>
      </c>
      <c r="K341" s="1">
        <f>IF(COUNTA(A341:I341)=0,"",IF(N(F341)&lt;=0,"Out of stock",IF(AND(ISNUMBER(H341),F341&lt;=H341),"Reorder","In stock")))</f>
        <v/>
      </c>
      <c r="L341" s="1">
        <f>IF(COUNTA(A341:I341)=0,"",IF(B341="","Missing item",IF(AND(A341&lt;&gt;"",COUNTIF($A$2:$A$501,A341)&gt;1),"Duplicate SKU",IF(NOT(ISNUMBER(F341)),"Missing quantity","OK"))))</f>
        <v/>
      </c>
    </row>
    <row r="342" spans="1:12" ht="21" customHeight="1">
      <c r="A342" s="3"/>
      <c r="B342" s="3"/>
      <c r="C342" s="3"/>
      <c r="D342" s="3"/>
      <c r="E342" s="3"/>
      <c r="F342" s="4"/>
      <c r="G342" s="5"/>
      <c r="H342" s="4"/>
      <c r="I342" s="3"/>
      <c r="J342" s="6">
        <f>IF(COUNTA(A342:I342)=0,"",ROUND(N(F342)*N(G342),2))</f>
        <v/>
      </c>
      <c r="K342" s="1">
        <f>IF(COUNTA(A342:I342)=0,"",IF(N(F342)&lt;=0,"Out of stock",IF(AND(ISNUMBER(H342),F342&lt;=H342),"Reorder","In stock")))</f>
        <v/>
      </c>
      <c r="L342" s="1">
        <f>IF(COUNTA(A342:I342)=0,"",IF(B342="","Missing item",IF(AND(A342&lt;&gt;"",COUNTIF($A$2:$A$501,A342)&gt;1),"Duplicate SKU",IF(NOT(ISNUMBER(F342)),"Missing quantity","OK"))))</f>
        <v/>
      </c>
    </row>
    <row r="343" spans="1:12" ht="21" customHeight="1">
      <c r="A343" s="3"/>
      <c r="B343" s="3"/>
      <c r="C343" s="3"/>
      <c r="D343" s="3"/>
      <c r="E343" s="3"/>
      <c r="F343" s="4"/>
      <c r="G343" s="5"/>
      <c r="H343" s="4"/>
      <c r="I343" s="3"/>
      <c r="J343" s="6">
        <f>IF(COUNTA(A343:I343)=0,"",ROUND(N(F343)*N(G343),2))</f>
        <v/>
      </c>
      <c r="K343" s="1">
        <f>IF(COUNTA(A343:I343)=0,"",IF(N(F343)&lt;=0,"Out of stock",IF(AND(ISNUMBER(H343),F343&lt;=H343),"Reorder","In stock")))</f>
        <v/>
      </c>
      <c r="L343" s="1">
        <f>IF(COUNTA(A343:I343)=0,"",IF(B343="","Missing item",IF(AND(A343&lt;&gt;"",COUNTIF($A$2:$A$501,A343)&gt;1),"Duplicate SKU",IF(NOT(ISNUMBER(F343)),"Missing quantity","OK"))))</f>
        <v/>
      </c>
    </row>
    <row r="344" spans="1:12" ht="21" customHeight="1">
      <c r="A344" s="3"/>
      <c r="B344" s="3"/>
      <c r="C344" s="3"/>
      <c r="D344" s="3"/>
      <c r="E344" s="3"/>
      <c r="F344" s="4"/>
      <c r="G344" s="5"/>
      <c r="H344" s="4"/>
      <c r="I344" s="3"/>
      <c r="J344" s="6">
        <f>IF(COUNTA(A344:I344)=0,"",ROUND(N(F344)*N(G344),2))</f>
        <v/>
      </c>
      <c r="K344" s="1">
        <f>IF(COUNTA(A344:I344)=0,"",IF(N(F344)&lt;=0,"Out of stock",IF(AND(ISNUMBER(H344),F344&lt;=H344),"Reorder","In stock")))</f>
        <v/>
      </c>
      <c r="L344" s="1">
        <f>IF(COUNTA(A344:I344)=0,"",IF(B344="","Missing item",IF(AND(A344&lt;&gt;"",COUNTIF($A$2:$A$501,A344)&gt;1),"Duplicate SKU",IF(NOT(ISNUMBER(F344)),"Missing quantity","OK"))))</f>
        <v/>
      </c>
    </row>
    <row r="345" spans="1:12" ht="21" customHeight="1">
      <c r="A345" s="3"/>
      <c r="B345" s="3"/>
      <c r="C345" s="3"/>
      <c r="D345" s="3"/>
      <c r="E345" s="3"/>
      <c r="F345" s="4"/>
      <c r="G345" s="5"/>
      <c r="H345" s="4"/>
      <c r="I345" s="3"/>
      <c r="J345" s="6">
        <f>IF(COUNTA(A345:I345)=0,"",ROUND(N(F345)*N(G345),2))</f>
        <v/>
      </c>
      <c r="K345" s="1">
        <f>IF(COUNTA(A345:I345)=0,"",IF(N(F345)&lt;=0,"Out of stock",IF(AND(ISNUMBER(H345),F345&lt;=H345),"Reorder","In stock")))</f>
        <v/>
      </c>
      <c r="L345" s="1">
        <f>IF(COUNTA(A345:I345)=0,"",IF(B345="","Missing item",IF(AND(A345&lt;&gt;"",COUNTIF($A$2:$A$501,A345)&gt;1),"Duplicate SKU",IF(NOT(ISNUMBER(F345)),"Missing quantity","OK"))))</f>
        <v/>
      </c>
    </row>
    <row r="346" spans="1:12" ht="21" customHeight="1">
      <c r="A346" s="3"/>
      <c r="B346" s="3"/>
      <c r="C346" s="3"/>
      <c r="D346" s="3"/>
      <c r="E346" s="3"/>
      <c r="F346" s="4"/>
      <c r="G346" s="5"/>
      <c r="H346" s="4"/>
      <c r="I346" s="3"/>
      <c r="J346" s="6">
        <f>IF(COUNTA(A346:I346)=0,"",ROUND(N(F346)*N(G346),2))</f>
        <v/>
      </c>
      <c r="K346" s="1">
        <f>IF(COUNTA(A346:I346)=0,"",IF(N(F346)&lt;=0,"Out of stock",IF(AND(ISNUMBER(H346),F346&lt;=H346),"Reorder","In stock")))</f>
        <v/>
      </c>
      <c r="L346" s="1">
        <f>IF(COUNTA(A346:I346)=0,"",IF(B346="","Missing item",IF(AND(A346&lt;&gt;"",COUNTIF($A$2:$A$501,A346)&gt;1),"Duplicate SKU",IF(NOT(ISNUMBER(F346)),"Missing quantity","OK"))))</f>
        <v/>
      </c>
    </row>
    <row r="347" spans="1:12" ht="21" customHeight="1">
      <c r="A347" s="3"/>
      <c r="B347" s="3"/>
      <c r="C347" s="3"/>
      <c r="D347" s="3"/>
      <c r="E347" s="3"/>
      <c r="F347" s="4"/>
      <c r="G347" s="5"/>
      <c r="H347" s="4"/>
      <c r="I347" s="3"/>
      <c r="J347" s="6">
        <f>IF(COUNTA(A347:I347)=0,"",ROUND(N(F347)*N(G347),2))</f>
        <v/>
      </c>
      <c r="K347" s="1">
        <f>IF(COUNTA(A347:I347)=0,"",IF(N(F347)&lt;=0,"Out of stock",IF(AND(ISNUMBER(H347),F347&lt;=H347),"Reorder","In stock")))</f>
        <v/>
      </c>
      <c r="L347" s="1">
        <f>IF(COUNTA(A347:I347)=0,"",IF(B347="","Missing item",IF(AND(A347&lt;&gt;"",COUNTIF($A$2:$A$501,A347)&gt;1),"Duplicate SKU",IF(NOT(ISNUMBER(F347)),"Missing quantity","OK"))))</f>
        <v/>
      </c>
    </row>
    <row r="348" spans="1:12" ht="21" customHeight="1">
      <c r="A348" s="3"/>
      <c r="B348" s="3"/>
      <c r="C348" s="3"/>
      <c r="D348" s="3"/>
      <c r="E348" s="3"/>
      <c r="F348" s="4"/>
      <c r="G348" s="5"/>
      <c r="H348" s="4"/>
      <c r="I348" s="3"/>
      <c r="J348" s="6">
        <f>IF(COUNTA(A348:I348)=0,"",ROUND(N(F348)*N(G348),2))</f>
        <v/>
      </c>
      <c r="K348" s="1">
        <f>IF(COUNTA(A348:I348)=0,"",IF(N(F348)&lt;=0,"Out of stock",IF(AND(ISNUMBER(H348),F348&lt;=H348),"Reorder","In stock")))</f>
        <v/>
      </c>
      <c r="L348" s="1">
        <f>IF(COUNTA(A348:I348)=0,"",IF(B348="","Missing item",IF(AND(A348&lt;&gt;"",COUNTIF($A$2:$A$501,A348)&gt;1),"Duplicate SKU",IF(NOT(ISNUMBER(F348)),"Missing quantity","OK"))))</f>
        <v/>
      </c>
    </row>
    <row r="349" spans="1:12" ht="21" customHeight="1">
      <c r="A349" s="3"/>
      <c r="B349" s="3"/>
      <c r="C349" s="3"/>
      <c r="D349" s="3"/>
      <c r="E349" s="3"/>
      <c r="F349" s="4"/>
      <c r="G349" s="5"/>
      <c r="H349" s="4"/>
      <c r="I349" s="3"/>
      <c r="J349" s="6">
        <f>IF(COUNTA(A349:I349)=0,"",ROUND(N(F349)*N(G349),2))</f>
        <v/>
      </c>
      <c r="K349" s="1">
        <f>IF(COUNTA(A349:I349)=0,"",IF(N(F349)&lt;=0,"Out of stock",IF(AND(ISNUMBER(H349),F349&lt;=H349),"Reorder","In stock")))</f>
        <v/>
      </c>
      <c r="L349" s="1">
        <f>IF(COUNTA(A349:I349)=0,"",IF(B349="","Missing item",IF(AND(A349&lt;&gt;"",COUNTIF($A$2:$A$501,A349)&gt;1),"Duplicate SKU",IF(NOT(ISNUMBER(F349)),"Missing quantity","OK"))))</f>
        <v/>
      </c>
    </row>
    <row r="350" spans="1:12" ht="21" customHeight="1">
      <c r="A350" s="3"/>
      <c r="B350" s="3"/>
      <c r="C350" s="3"/>
      <c r="D350" s="3"/>
      <c r="E350" s="3"/>
      <c r="F350" s="4"/>
      <c r="G350" s="5"/>
      <c r="H350" s="4"/>
      <c r="I350" s="3"/>
      <c r="J350" s="6">
        <f>IF(COUNTA(A350:I350)=0,"",ROUND(N(F350)*N(G350),2))</f>
        <v/>
      </c>
      <c r="K350" s="1">
        <f>IF(COUNTA(A350:I350)=0,"",IF(N(F350)&lt;=0,"Out of stock",IF(AND(ISNUMBER(H350),F350&lt;=H350),"Reorder","In stock")))</f>
        <v/>
      </c>
      <c r="L350" s="1">
        <f>IF(COUNTA(A350:I350)=0,"",IF(B350="","Missing item",IF(AND(A350&lt;&gt;"",COUNTIF($A$2:$A$501,A350)&gt;1),"Duplicate SKU",IF(NOT(ISNUMBER(F350)),"Missing quantity","OK"))))</f>
        <v/>
      </c>
    </row>
    <row r="351" spans="1:12" ht="21" customHeight="1">
      <c r="A351" s="3"/>
      <c r="B351" s="3"/>
      <c r="C351" s="3"/>
      <c r="D351" s="3"/>
      <c r="E351" s="3"/>
      <c r="F351" s="4"/>
      <c r="G351" s="5"/>
      <c r="H351" s="4"/>
      <c r="I351" s="3"/>
      <c r="J351" s="6">
        <f>IF(COUNTA(A351:I351)=0,"",ROUND(N(F351)*N(G351),2))</f>
        <v/>
      </c>
      <c r="K351" s="1">
        <f>IF(COUNTA(A351:I351)=0,"",IF(N(F351)&lt;=0,"Out of stock",IF(AND(ISNUMBER(H351),F351&lt;=H351),"Reorder","In stock")))</f>
        <v/>
      </c>
      <c r="L351" s="1">
        <f>IF(COUNTA(A351:I351)=0,"",IF(B351="","Missing item",IF(AND(A351&lt;&gt;"",COUNTIF($A$2:$A$501,A351)&gt;1),"Duplicate SKU",IF(NOT(ISNUMBER(F351)),"Missing quantity","OK"))))</f>
        <v/>
      </c>
    </row>
    <row r="352" spans="1:12" ht="21" customHeight="1">
      <c r="A352" s="3"/>
      <c r="B352" s="3"/>
      <c r="C352" s="3"/>
      <c r="D352" s="3"/>
      <c r="E352" s="3"/>
      <c r="F352" s="4"/>
      <c r="G352" s="5"/>
      <c r="H352" s="4"/>
      <c r="I352" s="3"/>
      <c r="J352" s="6">
        <f>IF(COUNTA(A352:I352)=0,"",ROUND(N(F352)*N(G352),2))</f>
        <v/>
      </c>
      <c r="K352" s="1">
        <f>IF(COUNTA(A352:I352)=0,"",IF(N(F352)&lt;=0,"Out of stock",IF(AND(ISNUMBER(H352),F352&lt;=H352),"Reorder","In stock")))</f>
        <v/>
      </c>
      <c r="L352" s="1">
        <f>IF(COUNTA(A352:I352)=0,"",IF(B352="","Missing item",IF(AND(A352&lt;&gt;"",COUNTIF($A$2:$A$501,A352)&gt;1),"Duplicate SKU",IF(NOT(ISNUMBER(F352)),"Missing quantity","OK"))))</f>
        <v/>
      </c>
    </row>
    <row r="353" spans="1:12" ht="21" customHeight="1">
      <c r="A353" s="3"/>
      <c r="B353" s="3"/>
      <c r="C353" s="3"/>
      <c r="D353" s="3"/>
      <c r="E353" s="3"/>
      <c r="F353" s="4"/>
      <c r="G353" s="5"/>
      <c r="H353" s="4"/>
      <c r="I353" s="3"/>
      <c r="J353" s="6">
        <f>IF(COUNTA(A353:I353)=0,"",ROUND(N(F353)*N(G353),2))</f>
        <v/>
      </c>
      <c r="K353" s="1">
        <f>IF(COUNTA(A353:I353)=0,"",IF(N(F353)&lt;=0,"Out of stock",IF(AND(ISNUMBER(H353),F353&lt;=H353),"Reorder","In stock")))</f>
        <v/>
      </c>
      <c r="L353" s="1">
        <f>IF(COUNTA(A353:I353)=0,"",IF(B353="","Missing item",IF(AND(A353&lt;&gt;"",COUNTIF($A$2:$A$501,A353)&gt;1),"Duplicate SKU",IF(NOT(ISNUMBER(F353)),"Missing quantity","OK"))))</f>
        <v/>
      </c>
    </row>
    <row r="354" spans="1:12" ht="21" customHeight="1">
      <c r="A354" s="3"/>
      <c r="B354" s="3"/>
      <c r="C354" s="3"/>
      <c r="D354" s="3"/>
      <c r="E354" s="3"/>
      <c r="F354" s="4"/>
      <c r="G354" s="5"/>
      <c r="H354" s="4"/>
      <c r="I354" s="3"/>
      <c r="J354" s="6">
        <f>IF(COUNTA(A354:I354)=0,"",ROUND(N(F354)*N(G354),2))</f>
        <v/>
      </c>
      <c r="K354" s="1">
        <f>IF(COUNTA(A354:I354)=0,"",IF(N(F354)&lt;=0,"Out of stock",IF(AND(ISNUMBER(H354),F354&lt;=H354),"Reorder","In stock")))</f>
        <v/>
      </c>
      <c r="L354" s="1">
        <f>IF(COUNTA(A354:I354)=0,"",IF(B354="","Missing item",IF(AND(A354&lt;&gt;"",COUNTIF($A$2:$A$501,A354)&gt;1),"Duplicate SKU",IF(NOT(ISNUMBER(F354)),"Missing quantity","OK"))))</f>
        <v/>
      </c>
    </row>
    <row r="355" spans="1:12" ht="21" customHeight="1">
      <c r="A355" s="3"/>
      <c r="B355" s="3"/>
      <c r="C355" s="3"/>
      <c r="D355" s="3"/>
      <c r="E355" s="3"/>
      <c r="F355" s="4"/>
      <c r="G355" s="5"/>
      <c r="H355" s="4"/>
      <c r="I355" s="3"/>
      <c r="J355" s="6">
        <f>IF(COUNTA(A355:I355)=0,"",ROUND(N(F355)*N(G355),2))</f>
        <v/>
      </c>
      <c r="K355" s="1">
        <f>IF(COUNTA(A355:I355)=0,"",IF(N(F355)&lt;=0,"Out of stock",IF(AND(ISNUMBER(H355),F355&lt;=H355),"Reorder","In stock")))</f>
        <v/>
      </c>
      <c r="L355" s="1">
        <f>IF(COUNTA(A355:I355)=0,"",IF(B355="","Missing item",IF(AND(A355&lt;&gt;"",COUNTIF($A$2:$A$501,A355)&gt;1),"Duplicate SKU",IF(NOT(ISNUMBER(F355)),"Missing quantity","OK"))))</f>
        <v/>
      </c>
    </row>
    <row r="356" spans="1:12" ht="21" customHeight="1">
      <c r="A356" s="3"/>
      <c r="B356" s="3"/>
      <c r="C356" s="3"/>
      <c r="D356" s="3"/>
      <c r="E356" s="3"/>
      <c r="F356" s="4"/>
      <c r="G356" s="5"/>
      <c r="H356" s="4"/>
      <c r="I356" s="3"/>
      <c r="J356" s="6">
        <f>IF(COUNTA(A356:I356)=0,"",ROUND(N(F356)*N(G356),2))</f>
        <v/>
      </c>
      <c r="K356" s="1">
        <f>IF(COUNTA(A356:I356)=0,"",IF(N(F356)&lt;=0,"Out of stock",IF(AND(ISNUMBER(H356),F356&lt;=H356),"Reorder","In stock")))</f>
        <v/>
      </c>
      <c r="L356" s="1">
        <f>IF(COUNTA(A356:I356)=0,"",IF(B356="","Missing item",IF(AND(A356&lt;&gt;"",COUNTIF($A$2:$A$501,A356)&gt;1),"Duplicate SKU",IF(NOT(ISNUMBER(F356)),"Missing quantity","OK"))))</f>
        <v/>
      </c>
    </row>
    <row r="357" spans="1:12" ht="21" customHeight="1">
      <c r="A357" s="3"/>
      <c r="B357" s="3"/>
      <c r="C357" s="3"/>
      <c r="D357" s="3"/>
      <c r="E357" s="3"/>
      <c r="F357" s="4"/>
      <c r="G357" s="5"/>
      <c r="H357" s="4"/>
      <c r="I357" s="3"/>
      <c r="J357" s="6">
        <f>IF(COUNTA(A357:I357)=0,"",ROUND(N(F357)*N(G357),2))</f>
        <v/>
      </c>
      <c r="K357" s="1">
        <f>IF(COUNTA(A357:I357)=0,"",IF(N(F357)&lt;=0,"Out of stock",IF(AND(ISNUMBER(H357),F357&lt;=H357),"Reorder","In stock")))</f>
        <v/>
      </c>
      <c r="L357" s="1">
        <f>IF(COUNTA(A357:I357)=0,"",IF(B357="","Missing item",IF(AND(A357&lt;&gt;"",COUNTIF($A$2:$A$501,A357)&gt;1),"Duplicate SKU",IF(NOT(ISNUMBER(F357)),"Missing quantity","OK"))))</f>
        <v/>
      </c>
    </row>
    <row r="358" spans="1:12" ht="21" customHeight="1">
      <c r="A358" s="3"/>
      <c r="B358" s="3"/>
      <c r="C358" s="3"/>
      <c r="D358" s="3"/>
      <c r="E358" s="3"/>
      <c r="F358" s="4"/>
      <c r="G358" s="5"/>
      <c r="H358" s="4"/>
      <c r="I358" s="3"/>
      <c r="J358" s="6">
        <f>IF(COUNTA(A358:I358)=0,"",ROUND(N(F358)*N(G358),2))</f>
        <v/>
      </c>
      <c r="K358" s="1">
        <f>IF(COUNTA(A358:I358)=0,"",IF(N(F358)&lt;=0,"Out of stock",IF(AND(ISNUMBER(H358),F358&lt;=H358),"Reorder","In stock")))</f>
        <v/>
      </c>
      <c r="L358" s="1">
        <f>IF(COUNTA(A358:I358)=0,"",IF(B358="","Missing item",IF(AND(A358&lt;&gt;"",COUNTIF($A$2:$A$501,A358)&gt;1),"Duplicate SKU",IF(NOT(ISNUMBER(F358)),"Missing quantity","OK"))))</f>
        <v/>
      </c>
    </row>
    <row r="359" spans="1:12" ht="21" customHeight="1">
      <c r="A359" s="3"/>
      <c r="B359" s="3"/>
      <c r="C359" s="3"/>
      <c r="D359" s="3"/>
      <c r="E359" s="3"/>
      <c r="F359" s="4"/>
      <c r="G359" s="5"/>
      <c r="H359" s="4"/>
      <c r="I359" s="3"/>
      <c r="J359" s="6">
        <f>IF(COUNTA(A359:I359)=0,"",ROUND(N(F359)*N(G359),2))</f>
        <v/>
      </c>
      <c r="K359" s="1">
        <f>IF(COUNTA(A359:I359)=0,"",IF(N(F359)&lt;=0,"Out of stock",IF(AND(ISNUMBER(H359),F359&lt;=H359),"Reorder","In stock")))</f>
        <v/>
      </c>
      <c r="L359" s="1">
        <f>IF(COUNTA(A359:I359)=0,"",IF(B359="","Missing item",IF(AND(A359&lt;&gt;"",COUNTIF($A$2:$A$501,A359)&gt;1),"Duplicate SKU",IF(NOT(ISNUMBER(F359)),"Missing quantity","OK"))))</f>
        <v/>
      </c>
    </row>
    <row r="360" spans="1:12" ht="21" customHeight="1">
      <c r="A360" s="3"/>
      <c r="B360" s="3"/>
      <c r="C360" s="3"/>
      <c r="D360" s="3"/>
      <c r="E360" s="3"/>
      <c r="F360" s="4"/>
      <c r="G360" s="5"/>
      <c r="H360" s="4"/>
      <c r="I360" s="3"/>
      <c r="J360" s="6">
        <f>IF(COUNTA(A360:I360)=0,"",ROUND(N(F360)*N(G360),2))</f>
        <v/>
      </c>
      <c r="K360" s="1">
        <f>IF(COUNTA(A360:I360)=0,"",IF(N(F360)&lt;=0,"Out of stock",IF(AND(ISNUMBER(H360),F360&lt;=H360),"Reorder","In stock")))</f>
        <v/>
      </c>
      <c r="L360" s="1">
        <f>IF(COUNTA(A360:I360)=0,"",IF(B360="","Missing item",IF(AND(A360&lt;&gt;"",COUNTIF($A$2:$A$501,A360)&gt;1),"Duplicate SKU",IF(NOT(ISNUMBER(F360)),"Missing quantity","OK"))))</f>
        <v/>
      </c>
    </row>
    <row r="361" spans="1:12" ht="21" customHeight="1">
      <c r="A361" s="3"/>
      <c r="B361" s="3"/>
      <c r="C361" s="3"/>
      <c r="D361" s="3"/>
      <c r="E361" s="3"/>
      <c r="F361" s="4"/>
      <c r="G361" s="5"/>
      <c r="H361" s="4"/>
      <c r="I361" s="3"/>
      <c r="J361" s="6">
        <f>IF(COUNTA(A361:I361)=0,"",ROUND(N(F361)*N(G361),2))</f>
        <v/>
      </c>
      <c r="K361" s="1">
        <f>IF(COUNTA(A361:I361)=0,"",IF(N(F361)&lt;=0,"Out of stock",IF(AND(ISNUMBER(H361),F361&lt;=H361),"Reorder","In stock")))</f>
        <v/>
      </c>
      <c r="L361" s="1">
        <f>IF(COUNTA(A361:I361)=0,"",IF(B361="","Missing item",IF(AND(A361&lt;&gt;"",COUNTIF($A$2:$A$501,A361)&gt;1),"Duplicate SKU",IF(NOT(ISNUMBER(F361)),"Missing quantity","OK"))))</f>
        <v/>
      </c>
    </row>
    <row r="362" spans="1:12" ht="21" customHeight="1">
      <c r="A362" s="3"/>
      <c r="B362" s="3"/>
      <c r="C362" s="3"/>
      <c r="D362" s="3"/>
      <c r="E362" s="3"/>
      <c r="F362" s="4"/>
      <c r="G362" s="5"/>
      <c r="H362" s="4"/>
      <c r="I362" s="3"/>
      <c r="J362" s="6">
        <f>IF(COUNTA(A362:I362)=0,"",ROUND(N(F362)*N(G362),2))</f>
        <v/>
      </c>
      <c r="K362" s="1">
        <f>IF(COUNTA(A362:I362)=0,"",IF(N(F362)&lt;=0,"Out of stock",IF(AND(ISNUMBER(H362),F362&lt;=H362),"Reorder","In stock")))</f>
        <v/>
      </c>
      <c r="L362" s="1">
        <f>IF(COUNTA(A362:I362)=0,"",IF(B362="","Missing item",IF(AND(A362&lt;&gt;"",COUNTIF($A$2:$A$501,A362)&gt;1),"Duplicate SKU",IF(NOT(ISNUMBER(F362)),"Missing quantity","OK"))))</f>
        <v/>
      </c>
    </row>
    <row r="363" spans="1:12" ht="21" customHeight="1">
      <c r="A363" s="3"/>
      <c r="B363" s="3"/>
      <c r="C363" s="3"/>
      <c r="D363" s="3"/>
      <c r="E363" s="3"/>
      <c r="F363" s="4"/>
      <c r="G363" s="5"/>
      <c r="H363" s="4"/>
      <c r="I363" s="3"/>
      <c r="J363" s="6">
        <f>IF(COUNTA(A363:I363)=0,"",ROUND(N(F363)*N(G363),2))</f>
        <v/>
      </c>
      <c r="K363" s="1">
        <f>IF(COUNTA(A363:I363)=0,"",IF(N(F363)&lt;=0,"Out of stock",IF(AND(ISNUMBER(H363),F363&lt;=H363),"Reorder","In stock")))</f>
        <v/>
      </c>
      <c r="L363" s="1">
        <f>IF(COUNTA(A363:I363)=0,"",IF(B363="","Missing item",IF(AND(A363&lt;&gt;"",COUNTIF($A$2:$A$501,A363)&gt;1),"Duplicate SKU",IF(NOT(ISNUMBER(F363)),"Missing quantity","OK"))))</f>
        <v/>
      </c>
    </row>
    <row r="364" spans="1:12" ht="21" customHeight="1">
      <c r="A364" s="3"/>
      <c r="B364" s="3"/>
      <c r="C364" s="3"/>
      <c r="D364" s="3"/>
      <c r="E364" s="3"/>
      <c r="F364" s="4"/>
      <c r="G364" s="5"/>
      <c r="H364" s="4"/>
      <c r="I364" s="3"/>
      <c r="J364" s="6">
        <f>IF(COUNTA(A364:I364)=0,"",ROUND(N(F364)*N(G364),2))</f>
        <v/>
      </c>
      <c r="K364" s="1">
        <f>IF(COUNTA(A364:I364)=0,"",IF(N(F364)&lt;=0,"Out of stock",IF(AND(ISNUMBER(H364),F364&lt;=H364),"Reorder","In stock")))</f>
        <v/>
      </c>
      <c r="L364" s="1">
        <f>IF(COUNTA(A364:I364)=0,"",IF(B364="","Missing item",IF(AND(A364&lt;&gt;"",COUNTIF($A$2:$A$501,A364)&gt;1),"Duplicate SKU",IF(NOT(ISNUMBER(F364)),"Missing quantity","OK"))))</f>
        <v/>
      </c>
    </row>
    <row r="365" spans="1:12" ht="21" customHeight="1">
      <c r="A365" s="3"/>
      <c r="B365" s="3"/>
      <c r="C365" s="3"/>
      <c r="D365" s="3"/>
      <c r="E365" s="3"/>
      <c r="F365" s="4"/>
      <c r="G365" s="5"/>
      <c r="H365" s="4"/>
      <c r="I365" s="3"/>
      <c r="J365" s="6">
        <f>IF(COUNTA(A365:I365)=0,"",ROUND(N(F365)*N(G365),2))</f>
        <v/>
      </c>
      <c r="K365" s="1">
        <f>IF(COUNTA(A365:I365)=0,"",IF(N(F365)&lt;=0,"Out of stock",IF(AND(ISNUMBER(H365),F365&lt;=H365),"Reorder","In stock")))</f>
        <v/>
      </c>
      <c r="L365" s="1">
        <f>IF(COUNTA(A365:I365)=0,"",IF(B365="","Missing item",IF(AND(A365&lt;&gt;"",COUNTIF($A$2:$A$501,A365)&gt;1),"Duplicate SKU",IF(NOT(ISNUMBER(F365)),"Missing quantity","OK"))))</f>
        <v/>
      </c>
    </row>
    <row r="366" spans="1:12" ht="21" customHeight="1">
      <c r="A366" s="3"/>
      <c r="B366" s="3"/>
      <c r="C366" s="3"/>
      <c r="D366" s="3"/>
      <c r="E366" s="3"/>
      <c r="F366" s="4"/>
      <c r="G366" s="5"/>
      <c r="H366" s="4"/>
      <c r="I366" s="3"/>
      <c r="J366" s="6">
        <f>IF(COUNTA(A366:I366)=0,"",ROUND(N(F366)*N(G366),2))</f>
        <v/>
      </c>
      <c r="K366" s="1">
        <f>IF(COUNTA(A366:I366)=0,"",IF(N(F366)&lt;=0,"Out of stock",IF(AND(ISNUMBER(H366),F366&lt;=H366),"Reorder","In stock")))</f>
        <v/>
      </c>
      <c r="L366" s="1">
        <f>IF(COUNTA(A366:I366)=0,"",IF(B366="","Missing item",IF(AND(A366&lt;&gt;"",COUNTIF($A$2:$A$501,A366)&gt;1),"Duplicate SKU",IF(NOT(ISNUMBER(F366)),"Missing quantity","OK"))))</f>
        <v/>
      </c>
    </row>
    <row r="367" spans="1:12" ht="21" customHeight="1">
      <c r="A367" s="3"/>
      <c r="B367" s="3"/>
      <c r="C367" s="3"/>
      <c r="D367" s="3"/>
      <c r="E367" s="3"/>
      <c r="F367" s="4"/>
      <c r="G367" s="5"/>
      <c r="H367" s="4"/>
      <c r="I367" s="3"/>
      <c r="J367" s="6">
        <f>IF(COUNTA(A367:I367)=0,"",ROUND(N(F367)*N(G367),2))</f>
        <v/>
      </c>
      <c r="K367" s="1">
        <f>IF(COUNTA(A367:I367)=0,"",IF(N(F367)&lt;=0,"Out of stock",IF(AND(ISNUMBER(H367),F367&lt;=H367),"Reorder","In stock")))</f>
        <v/>
      </c>
      <c r="L367" s="1">
        <f>IF(COUNTA(A367:I367)=0,"",IF(B367="","Missing item",IF(AND(A367&lt;&gt;"",COUNTIF($A$2:$A$501,A367)&gt;1),"Duplicate SKU",IF(NOT(ISNUMBER(F367)),"Missing quantity","OK"))))</f>
        <v/>
      </c>
    </row>
    <row r="368" spans="1:12" ht="21" customHeight="1">
      <c r="A368" s="3"/>
      <c r="B368" s="3"/>
      <c r="C368" s="3"/>
      <c r="D368" s="3"/>
      <c r="E368" s="3"/>
      <c r="F368" s="4"/>
      <c r="G368" s="5"/>
      <c r="H368" s="4"/>
      <c r="I368" s="3"/>
      <c r="J368" s="6">
        <f>IF(COUNTA(A368:I368)=0,"",ROUND(N(F368)*N(G368),2))</f>
        <v/>
      </c>
      <c r="K368" s="1">
        <f>IF(COUNTA(A368:I368)=0,"",IF(N(F368)&lt;=0,"Out of stock",IF(AND(ISNUMBER(H368),F368&lt;=H368),"Reorder","In stock")))</f>
        <v/>
      </c>
      <c r="L368" s="1">
        <f>IF(COUNTA(A368:I368)=0,"",IF(B368="","Missing item",IF(AND(A368&lt;&gt;"",COUNTIF($A$2:$A$501,A368)&gt;1),"Duplicate SKU",IF(NOT(ISNUMBER(F368)),"Missing quantity","OK"))))</f>
        <v/>
      </c>
    </row>
    <row r="369" spans="1:12" ht="21" customHeight="1">
      <c r="A369" s="3"/>
      <c r="B369" s="3"/>
      <c r="C369" s="3"/>
      <c r="D369" s="3"/>
      <c r="E369" s="3"/>
      <c r="F369" s="4"/>
      <c r="G369" s="5"/>
      <c r="H369" s="4"/>
      <c r="I369" s="3"/>
      <c r="J369" s="6">
        <f>IF(COUNTA(A369:I369)=0,"",ROUND(N(F369)*N(G369),2))</f>
        <v/>
      </c>
      <c r="K369" s="1">
        <f>IF(COUNTA(A369:I369)=0,"",IF(N(F369)&lt;=0,"Out of stock",IF(AND(ISNUMBER(H369),F369&lt;=H369),"Reorder","In stock")))</f>
        <v/>
      </c>
      <c r="L369" s="1">
        <f>IF(COUNTA(A369:I369)=0,"",IF(B369="","Missing item",IF(AND(A369&lt;&gt;"",COUNTIF($A$2:$A$501,A369)&gt;1),"Duplicate SKU",IF(NOT(ISNUMBER(F369)),"Missing quantity","OK"))))</f>
        <v/>
      </c>
    </row>
    <row r="370" spans="1:12" ht="21" customHeight="1">
      <c r="A370" s="3"/>
      <c r="B370" s="3"/>
      <c r="C370" s="3"/>
      <c r="D370" s="3"/>
      <c r="E370" s="3"/>
      <c r="F370" s="4"/>
      <c r="G370" s="5"/>
      <c r="H370" s="4"/>
      <c r="I370" s="3"/>
      <c r="J370" s="6">
        <f>IF(COUNTA(A370:I370)=0,"",ROUND(N(F370)*N(G370),2))</f>
        <v/>
      </c>
      <c r="K370" s="1">
        <f>IF(COUNTA(A370:I370)=0,"",IF(N(F370)&lt;=0,"Out of stock",IF(AND(ISNUMBER(H370),F370&lt;=H370),"Reorder","In stock")))</f>
        <v/>
      </c>
      <c r="L370" s="1">
        <f>IF(COUNTA(A370:I370)=0,"",IF(B370="","Missing item",IF(AND(A370&lt;&gt;"",COUNTIF($A$2:$A$501,A370)&gt;1),"Duplicate SKU",IF(NOT(ISNUMBER(F370)),"Missing quantity","OK"))))</f>
        <v/>
      </c>
    </row>
    <row r="371" spans="1:12" ht="21" customHeight="1">
      <c r="A371" s="3"/>
      <c r="B371" s="3"/>
      <c r="C371" s="3"/>
      <c r="D371" s="3"/>
      <c r="E371" s="3"/>
      <c r="F371" s="4"/>
      <c r="G371" s="5"/>
      <c r="H371" s="4"/>
      <c r="I371" s="3"/>
      <c r="J371" s="6">
        <f>IF(COUNTA(A371:I371)=0,"",ROUND(N(F371)*N(G371),2))</f>
        <v/>
      </c>
      <c r="K371" s="1">
        <f>IF(COUNTA(A371:I371)=0,"",IF(N(F371)&lt;=0,"Out of stock",IF(AND(ISNUMBER(H371),F371&lt;=H371),"Reorder","In stock")))</f>
        <v/>
      </c>
      <c r="L371" s="1">
        <f>IF(COUNTA(A371:I371)=0,"",IF(B371="","Missing item",IF(AND(A371&lt;&gt;"",COUNTIF($A$2:$A$501,A371)&gt;1),"Duplicate SKU",IF(NOT(ISNUMBER(F371)),"Missing quantity","OK"))))</f>
        <v/>
      </c>
    </row>
    <row r="372" spans="1:12" ht="21" customHeight="1">
      <c r="A372" s="3"/>
      <c r="B372" s="3"/>
      <c r="C372" s="3"/>
      <c r="D372" s="3"/>
      <c r="E372" s="3"/>
      <c r="F372" s="4"/>
      <c r="G372" s="5"/>
      <c r="H372" s="4"/>
      <c r="I372" s="3"/>
      <c r="J372" s="6">
        <f>IF(COUNTA(A372:I372)=0,"",ROUND(N(F372)*N(G372),2))</f>
        <v/>
      </c>
      <c r="K372" s="1">
        <f>IF(COUNTA(A372:I372)=0,"",IF(N(F372)&lt;=0,"Out of stock",IF(AND(ISNUMBER(H372),F372&lt;=H372),"Reorder","In stock")))</f>
        <v/>
      </c>
      <c r="L372" s="1">
        <f>IF(COUNTA(A372:I372)=0,"",IF(B372="","Missing item",IF(AND(A372&lt;&gt;"",COUNTIF($A$2:$A$501,A372)&gt;1),"Duplicate SKU",IF(NOT(ISNUMBER(F372)),"Missing quantity","OK"))))</f>
        <v/>
      </c>
    </row>
    <row r="373" spans="1:12" ht="21" customHeight="1">
      <c r="A373" s="3"/>
      <c r="B373" s="3"/>
      <c r="C373" s="3"/>
      <c r="D373" s="3"/>
      <c r="E373" s="3"/>
      <c r="F373" s="4"/>
      <c r="G373" s="5"/>
      <c r="H373" s="4"/>
      <c r="I373" s="3"/>
      <c r="J373" s="6">
        <f>IF(COUNTA(A373:I373)=0,"",ROUND(N(F373)*N(G373),2))</f>
        <v/>
      </c>
      <c r="K373" s="1">
        <f>IF(COUNTA(A373:I373)=0,"",IF(N(F373)&lt;=0,"Out of stock",IF(AND(ISNUMBER(H373),F373&lt;=H373),"Reorder","In stock")))</f>
        <v/>
      </c>
      <c r="L373" s="1">
        <f>IF(COUNTA(A373:I373)=0,"",IF(B373="","Missing item",IF(AND(A373&lt;&gt;"",COUNTIF($A$2:$A$501,A373)&gt;1),"Duplicate SKU",IF(NOT(ISNUMBER(F373)),"Missing quantity","OK"))))</f>
        <v/>
      </c>
    </row>
    <row r="374" spans="1:12" ht="21" customHeight="1">
      <c r="A374" s="3"/>
      <c r="B374" s="3"/>
      <c r="C374" s="3"/>
      <c r="D374" s="3"/>
      <c r="E374" s="3"/>
      <c r="F374" s="4"/>
      <c r="G374" s="5"/>
      <c r="H374" s="4"/>
      <c r="I374" s="3"/>
      <c r="J374" s="6">
        <f>IF(COUNTA(A374:I374)=0,"",ROUND(N(F374)*N(G374),2))</f>
        <v/>
      </c>
      <c r="K374" s="1">
        <f>IF(COUNTA(A374:I374)=0,"",IF(N(F374)&lt;=0,"Out of stock",IF(AND(ISNUMBER(H374),F374&lt;=H374),"Reorder","In stock")))</f>
        <v/>
      </c>
      <c r="L374" s="1">
        <f>IF(COUNTA(A374:I374)=0,"",IF(B374="","Missing item",IF(AND(A374&lt;&gt;"",COUNTIF($A$2:$A$501,A374)&gt;1),"Duplicate SKU",IF(NOT(ISNUMBER(F374)),"Missing quantity","OK"))))</f>
        <v/>
      </c>
    </row>
    <row r="375" spans="1:12" ht="21" customHeight="1">
      <c r="A375" s="3"/>
      <c r="B375" s="3"/>
      <c r="C375" s="3"/>
      <c r="D375" s="3"/>
      <c r="E375" s="3"/>
      <c r="F375" s="4"/>
      <c r="G375" s="5"/>
      <c r="H375" s="4"/>
      <c r="I375" s="3"/>
      <c r="J375" s="6">
        <f>IF(COUNTA(A375:I375)=0,"",ROUND(N(F375)*N(G375),2))</f>
        <v/>
      </c>
      <c r="K375" s="1">
        <f>IF(COUNTA(A375:I375)=0,"",IF(N(F375)&lt;=0,"Out of stock",IF(AND(ISNUMBER(H375),F375&lt;=H375),"Reorder","In stock")))</f>
        <v/>
      </c>
      <c r="L375" s="1">
        <f>IF(COUNTA(A375:I375)=0,"",IF(B375="","Missing item",IF(AND(A375&lt;&gt;"",COUNTIF($A$2:$A$501,A375)&gt;1),"Duplicate SKU",IF(NOT(ISNUMBER(F375)),"Missing quantity","OK"))))</f>
        <v/>
      </c>
    </row>
    <row r="376" spans="1:12" ht="21" customHeight="1">
      <c r="A376" s="3"/>
      <c r="B376" s="3"/>
      <c r="C376" s="3"/>
      <c r="D376" s="3"/>
      <c r="E376" s="3"/>
      <c r="F376" s="4"/>
      <c r="G376" s="5"/>
      <c r="H376" s="4"/>
      <c r="I376" s="3"/>
      <c r="J376" s="6">
        <f>IF(COUNTA(A376:I376)=0,"",ROUND(N(F376)*N(G376),2))</f>
        <v/>
      </c>
      <c r="K376" s="1">
        <f>IF(COUNTA(A376:I376)=0,"",IF(N(F376)&lt;=0,"Out of stock",IF(AND(ISNUMBER(H376),F376&lt;=H376),"Reorder","In stock")))</f>
        <v/>
      </c>
      <c r="L376" s="1">
        <f>IF(COUNTA(A376:I376)=0,"",IF(B376="","Missing item",IF(AND(A376&lt;&gt;"",COUNTIF($A$2:$A$501,A376)&gt;1),"Duplicate SKU",IF(NOT(ISNUMBER(F376)),"Missing quantity","OK"))))</f>
        <v/>
      </c>
    </row>
    <row r="377" spans="1:12" ht="21" customHeight="1">
      <c r="A377" s="3"/>
      <c r="B377" s="3"/>
      <c r="C377" s="3"/>
      <c r="D377" s="3"/>
      <c r="E377" s="3"/>
      <c r="F377" s="4"/>
      <c r="G377" s="5"/>
      <c r="H377" s="4"/>
      <c r="I377" s="3"/>
      <c r="J377" s="6">
        <f>IF(COUNTA(A377:I377)=0,"",ROUND(N(F377)*N(G377),2))</f>
        <v/>
      </c>
      <c r="K377" s="1">
        <f>IF(COUNTA(A377:I377)=0,"",IF(N(F377)&lt;=0,"Out of stock",IF(AND(ISNUMBER(H377),F377&lt;=H377),"Reorder","In stock")))</f>
        <v/>
      </c>
      <c r="L377" s="1">
        <f>IF(COUNTA(A377:I377)=0,"",IF(B377="","Missing item",IF(AND(A377&lt;&gt;"",COUNTIF($A$2:$A$501,A377)&gt;1),"Duplicate SKU",IF(NOT(ISNUMBER(F377)),"Missing quantity","OK"))))</f>
        <v/>
      </c>
    </row>
    <row r="378" spans="1:12" ht="21" customHeight="1">
      <c r="A378" s="3"/>
      <c r="B378" s="3"/>
      <c r="C378" s="3"/>
      <c r="D378" s="3"/>
      <c r="E378" s="3"/>
      <c r="F378" s="4"/>
      <c r="G378" s="5"/>
      <c r="H378" s="4"/>
      <c r="I378" s="3"/>
      <c r="J378" s="6">
        <f>IF(COUNTA(A378:I378)=0,"",ROUND(N(F378)*N(G378),2))</f>
        <v/>
      </c>
      <c r="K378" s="1">
        <f>IF(COUNTA(A378:I378)=0,"",IF(N(F378)&lt;=0,"Out of stock",IF(AND(ISNUMBER(H378),F378&lt;=H378),"Reorder","In stock")))</f>
        <v/>
      </c>
      <c r="L378" s="1">
        <f>IF(COUNTA(A378:I378)=0,"",IF(B378="","Missing item",IF(AND(A378&lt;&gt;"",COUNTIF($A$2:$A$501,A378)&gt;1),"Duplicate SKU",IF(NOT(ISNUMBER(F378)),"Missing quantity","OK"))))</f>
        <v/>
      </c>
    </row>
    <row r="379" spans="1:12" ht="21" customHeight="1">
      <c r="A379" s="3"/>
      <c r="B379" s="3"/>
      <c r="C379" s="3"/>
      <c r="D379" s="3"/>
      <c r="E379" s="3"/>
      <c r="F379" s="4"/>
      <c r="G379" s="5"/>
      <c r="H379" s="4"/>
      <c r="I379" s="3"/>
      <c r="J379" s="6">
        <f>IF(COUNTA(A379:I379)=0,"",ROUND(N(F379)*N(G379),2))</f>
        <v/>
      </c>
      <c r="K379" s="1">
        <f>IF(COUNTA(A379:I379)=0,"",IF(N(F379)&lt;=0,"Out of stock",IF(AND(ISNUMBER(H379),F379&lt;=H379),"Reorder","In stock")))</f>
        <v/>
      </c>
      <c r="L379" s="1">
        <f>IF(COUNTA(A379:I379)=0,"",IF(B379="","Missing item",IF(AND(A379&lt;&gt;"",COUNTIF($A$2:$A$501,A379)&gt;1),"Duplicate SKU",IF(NOT(ISNUMBER(F379)),"Missing quantity","OK"))))</f>
        <v/>
      </c>
    </row>
    <row r="380" spans="1:12" ht="21" customHeight="1">
      <c r="A380" s="3"/>
      <c r="B380" s="3"/>
      <c r="C380" s="3"/>
      <c r="D380" s="3"/>
      <c r="E380" s="3"/>
      <c r="F380" s="4"/>
      <c r="G380" s="5"/>
      <c r="H380" s="4"/>
      <c r="I380" s="3"/>
      <c r="J380" s="6">
        <f>IF(COUNTA(A380:I380)=0,"",ROUND(N(F380)*N(G380),2))</f>
        <v/>
      </c>
      <c r="K380" s="1">
        <f>IF(COUNTA(A380:I380)=0,"",IF(N(F380)&lt;=0,"Out of stock",IF(AND(ISNUMBER(H380),F380&lt;=H380),"Reorder","In stock")))</f>
        <v/>
      </c>
      <c r="L380" s="1">
        <f>IF(COUNTA(A380:I380)=0,"",IF(B380="","Missing item",IF(AND(A380&lt;&gt;"",COUNTIF($A$2:$A$501,A380)&gt;1),"Duplicate SKU",IF(NOT(ISNUMBER(F380)),"Missing quantity","OK"))))</f>
        <v/>
      </c>
    </row>
    <row r="381" spans="1:12" ht="21" customHeight="1">
      <c r="A381" s="3"/>
      <c r="B381" s="3"/>
      <c r="C381" s="3"/>
      <c r="D381" s="3"/>
      <c r="E381" s="3"/>
      <c r="F381" s="4"/>
      <c r="G381" s="5"/>
      <c r="H381" s="4"/>
      <c r="I381" s="3"/>
      <c r="J381" s="6">
        <f>IF(COUNTA(A381:I381)=0,"",ROUND(N(F381)*N(G381),2))</f>
        <v/>
      </c>
      <c r="K381" s="1">
        <f>IF(COUNTA(A381:I381)=0,"",IF(N(F381)&lt;=0,"Out of stock",IF(AND(ISNUMBER(H381),F381&lt;=H381),"Reorder","In stock")))</f>
        <v/>
      </c>
      <c r="L381" s="1">
        <f>IF(COUNTA(A381:I381)=0,"",IF(B381="","Missing item",IF(AND(A381&lt;&gt;"",COUNTIF($A$2:$A$501,A381)&gt;1),"Duplicate SKU",IF(NOT(ISNUMBER(F381)),"Missing quantity","OK"))))</f>
        <v/>
      </c>
    </row>
    <row r="382" spans="1:12" ht="21" customHeight="1">
      <c r="A382" s="3"/>
      <c r="B382" s="3"/>
      <c r="C382" s="3"/>
      <c r="D382" s="3"/>
      <c r="E382" s="3"/>
      <c r="F382" s="4"/>
      <c r="G382" s="5"/>
      <c r="H382" s="4"/>
      <c r="I382" s="3"/>
      <c r="J382" s="6">
        <f>IF(COUNTA(A382:I382)=0,"",ROUND(N(F382)*N(G382),2))</f>
        <v/>
      </c>
      <c r="K382" s="1">
        <f>IF(COUNTA(A382:I382)=0,"",IF(N(F382)&lt;=0,"Out of stock",IF(AND(ISNUMBER(H382),F382&lt;=H382),"Reorder","In stock")))</f>
        <v/>
      </c>
      <c r="L382" s="1">
        <f>IF(COUNTA(A382:I382)=0,"",IF(B382="","Missing item",IF(AND(A382&lt;&gt;"",COUNTIF($A$2:$A$501,A382)&gt;1),"Duplicate SKU",IF(NOT(ISNUMBER(F382)),"Missing quantity","OK"))))</f>
        <v/>
      </c>
    </row>
    <row r="383" spans="1:12" ht="21" customHeight="1">
      <c r="A383" s="3"/>
      <c r="B383" s="3"/>
      <c r="C383" s="3"/>
      <c r="D383" s="3"/>
      <c r="E383" s="3"/>
      <c r="F383" s="4"/>
      <c r="G383" s="5"/>
      <c r="H383" s="4"/>
      <c r="I383" s="3"/>
      <c r="J383" s="6">
        <f>IF(COUNTA(A383:I383)=0,"",ROUND(N(F383)*N(G383),2))</f>
        <v/>
      </c>
      <c r="K383" s="1">
        <f>IF(COUNTA(A383:I383)=0,"",IF(N(F383)&lt;=0,"Out of stock",IF(AND(ISNUMBER(H383),F383&lt;=H383),"Reorder","In stock")))</f>
        <v/>
      </c>
      <c r="L383" s="1">
        <f>IF(COUNTA(A383:I383)=0,"",IF(B383="","Missing item",IF(AND(A383&lt;&gt;"",COUNTIF($A$2:$A$501,A383)&gt;1),"Duplicate SKU",IF(NOT(ISNUMBER(F383)),"Missing quantity","OK"))))</f>
        <v/>
      </c>
    </row>
    <row r="384" spans="1:12" ht="21" customHeight="1">
      <c r="A384" s="3"/>
      <c r="B384" s="3"/>
      <c r="C384" s="3"/>
      <c r="D384" s="3"/>
      <c r="E384" s="3"/>
      <c r="F384" s="4"/>
      <c r="G384" s="5"/>
      <c r="H384" s="4"/>
      <c r="I384" s="3"/>
      <c r="J384" s="6">
        <f>IF(COUNTA(A384:I384)=0,"",ROUND(N(F384)*N(G384),2))</f>
        <v/>
      </c>
      <c r="K384" s="1">
        <f>IF(COUNTA(A384:I384)=0,"",IF(N(F384)&lt;=0,"Out of stock",IF(AND(ISNUMBER(H384),F384&lt;=H384),"Reorder","In stock")))</f>
        <v/>
      </c>
      <c r="L384" s="1">
        <f>IF(COUNTA(A384:I384)=0,"",IF(B384="","Missing item",IF(AND(A384&lt;&gt;"",COUNTIF($A$2:$A$501,A384)&gt;1),"Duplicate SKU",IF(NOT(ISNUMBER(F384)),"Missing quantity","OK"))))</f>
        <v/>
      </c>
    </row>
    <row r="385" spans="1:12" ht="21" customHeight="1">
      <c r="A385" s="3"/>
      <c r="B385" s="3"/>
      <c r="C385" s="3"/>
      <c r="D385" s="3"/>
      <c r="E385" s="3"/>
      <c r="F385" s="4"/>
      <c r="G385" s="5"/>
      <c r="H385" s="4"/>
      <c r="I385" s="3"/>
      <c r="J385" s="6">
        <f>IF(COUNTA(A385:I385)=0,"",ROUND(N(F385)*N(G385),2))</f>
        <v/>
      </c>
      <c r="K385" s="1">
        <f>IF(COUNTA(A385:I385)=0,"",IF(N(F385)&lt;=0,"Out of stock",IF(AND(ISNUMBER(H385),F385&lt;=H385),"Reorder","In stock")))</f>
        <v/>
      </c>
      <c r="L385" s="1">
        <f>IF(COUNTA(A385:I385)=0,"",IF(B385="","Missing item",IF(AND(A385&lt;&gt;"",COUNTIF($A$2:$A$501,A385)&gt;1),"Duplicate SKU",IF(NOT(ISNUMBER(F385)),"Missing quantity","OK"))))</f>
        <v/>
      </c>
    </row>
    <row r="386" spans="1:12" ht="21" customHeight="1">
      <c r="A386" s="3"/>
      <c r="B386" s="3"/>
      <c r="C386" s="3"/>
      <c r="D386" s="3"/>
      <c r="E386" s="3"/>
      <c r="F386" s="4"/>
      <c r="G386" s="5"/>
      <c r="H386" s="4"/>
      <c r="I386" s="3"/>
      <c r="J386" s="6">
        <f>IF(COUNTA(A386:I386)=0,"",ROUND(N(F386)*N(G386),2))</f>
        <v/>
      </c>
      <c r="K386" s="1">
        <f>IF(COUNTA(A386:I386)=0,"",IF(N(F386)&lt;=0,"Out of stock",IF(AND(ISNUMBER(H386),F386&lt;=H386),"Reorder","In stock")))</f>
        <v/>
      </c>
      <c r="L386" s="1">
        <f>IF(COUNTA(A386:I386)=0,"",IF(B386="","Missing item",IF(AND(A386&lt;&gt;"",COUNTIF($A$2:$A$501,A386)&gt;1),"Duplicate SKU",IF(NOT(ISNUMBER(F386)),"Missing quantity","OK"))))</f>
        <v/>
      </c>
    </row>
    <row r="387" spans="1:12" ht="21" customHeight="1">
      <c r="A387" s="3"/>
      <c r="B387" s="3"/>
      <c r="C387" s="3"/>
      <c r="D387" s="3"/>
      <c r="E387" s="3"/>
      <c r="F387" s="4"/>
      <c r="G387" s="5"/>
      <c r="H387" s="4"/>
      <c r="I387" s="3"/>
      <c r="J387" s="6">
        <f>IF(COUNTA(A387:I387)=0,"",ROUND(N(F387)*N(G387),2))</f>
        <v/>
      </c>
      <c r="K387" s="1">
        <f>IF(COUNTA(A387:I387)=0,"",IF(N(F387)&lt;=0,"Out of stock",IF(AND(ISNUMBER(H387),F387&lt;=H387),"Reorder","In stock")))</f>
        <v/>
      </c>
      <c r="L387" s="1">
        <f>IF(COUNTA(A387:I387)=0,"",IF(B387="","Missing item",IF(AND(A387&lt;&gt;"",COUNTIF($A$2:$A$501,A387)&gt;1),"Duplicate SKU",IF(NOT(ISNUMBER(F387)),"Missing quantity","OK"))))</f>
        <v/>
      </c>
    </row>
    <row r="388" spans="1:12" ht="21" customHeight="1">
      <c r="A388" s="3"/>
      <c r="B388" s="3"/>
      <c r="C388" s="3"/>
      <c r="D388" s="3"/>
      <c r="E388" s="3"/>
      <c r="F388" s="4"/>
      <c r="G388" s="5"/>
      <c r="H388" s="4"/>
      <c r="I388" s="3"/>
      <c r="J388" s="6">
        <f>IF(COUNTA(A388:I388)=0,"",ROUND(N(F388)*N(G388),2))</f>
        <v/>
      </c>
      <c r="K388" s="1">
        <f>IF(COUNTA(A388:I388)=0,"",IF(N(F388)&lt;=0,"Out of stock",IF(AND(ISNUMBER(H388),F388&lt;=H388),"Reorder","In stock")))</f>
        <v/>
      </c>
      <c r="L388" s="1">
        <f>IF(COUNTA(A388:I388)=0,"",IF(B388="","Missing item",IF(AND(A388&lt;&gt;"",COUNTIF($A$2:$A$501,A388)&gt;1),"Duplicate SKU",IF(NOT(ISNUMBER(F388)),"Missing quantity","OK"))))</f>
        <v/>
      </c>
    </row>
    <row r="389" spans="1:12" ht="21" customHeight="1">
      <c r="A389" s="3"/>
      <c r="B389" s="3"/>
      <c r="C389" s="3"/>
      <c r="D389" s="3"/>
      <c r="E389" s="3"/>
      <c r="F389" s="4"/>
      <c r="G389" s="5"/>
      <c r="H389" s="4"/>
      <c r="I389" s="3"/>
      <c r="J389" s="6">
        <f>IF(COUNTA(A389:I389)=0,"",ROUND(N(F389)*N(G389),2))</f>
        <v/>
      </c>
      <c r="K389" s="1">
        <f>IF(COUNTA(A389:I389)=0,"",IF(N(F389)&lt;=0,"Out of stock",IF(AND(ISNUMBER(H389),F389&lt;=H389),"Reorder","In stock")))</f>
        <v/>
      </c>
      <c r="L389" s="1">
        <f>IF(COUNTA(A389:I389)=0,"",IF(B389="","Missing item",IF(AND(A389&lt;&gt;"",COUNTIF($A$2:$A$501,A389)&gt;1),"Duplicate SKU",IF(NOT(ISNUMBER(F389)),"Missing quantity","OK"))))</f>
        <v/>
      </c>
    </row>
    <row r="390" spans="1:12" ht="21" customHeight="1">
      <c r="A390" s="3"/>
      <c r="B390" s="3"/>
      <c r="C390" s="3"/>
      <c r="D390" s="3"/>
      <c r="E390" s="3"/>
      <c r="F390" s="4"/>
      <c r="G390" s="5"/>
      <c r="H390" s="4"/>
      <c r="I390" s="3"/>
      <c r="J390" s="6">
        <f>IF(COUNTA(A390:I390)=0,"",ROUND(N(F390)*N(G390),2))</f>
        <v/>
      </c>
      <c r="K390" s="1">
        <f>IF(COUNTA(A390:I390)=0,"",IF(N(F390)&lt;=0,"Out of stock",IF(AND(ISNUMBER(H390),F390&lt;=H390),"Reorder","In stock")))</f>
        <v/>
      </c>
      <c r="L390" s="1">
        <f>IF(COUNTA(A390:I390)=0,"",IF(B390="","Missing item",IF(AND(A390&lt;&gt;"",COUNTIF($A$2:$A$501,A390)&gt;1),"Duplicate SKU",IF(NOT(ISNUMBER(F390)),"Missing quantity","OK"))))</f>
        <v/>
      </c>
    </row>
    <row r="391" spans="1:12" ht="21" customHeight="1">
      <c r="A391" s="3"/>
      <c r="B391" s="3"/>
      <c r="C391" s="3"/>
      <c r="D391" s="3"/>
      <c r="E391" s="3"/>
      <c r="F391" s="4"/>
      <c r="G391" s="5"/>
      <c r="H391" s="4"/>
      <c r="I391" s="3"/>
      <c r="J391" s="6">
        <f>IF(COUNTA(A391:I391)=0,"",ROUND(N(F391)*N(G391),2))</f>
        <v/>
      </c>
      <c r="K391" s="1">
        <f>IF(COUNTA(A391:I391)=0,"",IF(N(F391)&lt;=0,"Out of stock",IF(AND(ISNUMBER(H391),F391&lt;=H391),"Reorder","In stock")))</f>
        <v/>
      </c>
      <c r="L391" s="1">
        <f>IF(COUNTA(A391:I391)=0,"",IF(B391="","Missing item",IF(AND(A391&lt;&gt;"",COUNTIF($A$2:$A$501,A391)&gt;1),"Duplicate SKU",IF(NOT(ISNUMBER(F391)),"Missing quantity","OK"))))</f>
        <v/>
      </c>
    </row>
    <row r="392" spans="1:12" ht="21" customHeight="1">
      <c r="A392" s="3"/>
      <c r="B392" s="3"/>
      <c r="C392" s="3"/>
      <c r="D392" s="3"/>
      <c r="E392" s="3"/>
      <c r="F392" s="4"/>
      <c r="G392" s="5"/>
      <c r="H392" s="4"/>
      <c r="I392" s="3"/>
      <c r="J392" s="6">
        <f>IF(COUNTA(A392:I392)=0,"",ROUND(N(F392)*N(G392),2))</f>
        <v/>
      </c>
      <c r="K392" s="1">
        <f>IF(COUNTA(A392:I392)=0,"",IF(N(F392)&lt;=0,"Out of stock",IF(AND(ISNUMBER(H392),F392&lt;=H392),"Reorder","In stock")))</f>
        <v/>
      </c>
      <c r="L392" s="1">
        <f>IF(COUNTA(A392:I392)=0,"",IF(B392="","Missing item",IF(AND(A392&lt;&gt;"",COUNTIF($A$2:$A$501,A392)&gt;1),"Duplicate SKU",IF(NOT(ISNUMBER(F392)),"Missing quantity","OK"))))</f>
        <v/>
      </c>
    </row>
    <row r="393" spans="1:12" ht="21" customHeight="1">
      <c r="A393" s="3"/>
      <c r="B393" s="3"/>
      <c r="C393" s="3"/>
      <c r="D393" s="3"/>
      <c r="E393" s="3"/>
      <c r="F393" s="4"/>
      <c r="G393" s="5"/>
      <c r="H393" s="4"/>
      <c r="I393" s="3"/>
      <c r="J393" s="6">
        <f>IF(COUNTA(A393:I393)=0,"",ROUND(N(F393)*N(G393),2))</f>
        <v/>
      </c>
      <c r="K393" s="1">
        <f>IF(COUNTA(A393:I393)=0,"",IF(N(F393)&lt;=0,"Out of stock",IF(AND(ISNUMBER(H393),F393&lt;=H393),"Reorder","In stock")))</f>
        <v/>
      </c>
      <c r="L393" s="1">
        <f>IF(COUNTA(A393:I393)=0,"",IF(B393="","Missing item",IF(AND(A393&lt;&gt;"",COUNTIF($A$2:$A$501,A393)&gt;1),"Duplicate SKU",IF(NOT(ISNUMBER(F393)),"Missing quantity","OK"))))</f>
        <v/>
      </c>
    </row>
    <row r="394" spans="1:12" ht="21" customHeight="1">
      <c r="A394" s="3"/>
      <c r="B394" s="3"/>
      <c r="C394" s="3"/>
      <c r="D394" s="3"/>
      <c r="E394" s="3"/>
      <c r="F394" s="4"/>
      <c r="G394" s="5"/>
      <c r="H394" s="4"/>
      <c r="I394" s="3"/>
      <c r="J394" s="6">
        <f>IF(COUNTA(A394:I394)=0,"",ROUND(N(F394)*N(G394),2))</f>
        <v/>
      </c>
      <c r="K394" s="1">
        <f>IF(COUNTA(A394:I394)=0,"",IF(N(F394)&lt;=0,"Out of stock",IF(AND(ISNUMBER(H394),F394&lt;=H394),"Reorder","In stock")))</f>
        <v/>
      </c>
      <c r="L394" s="1">
        <f>IF(COUNTA(A394:I394)=0,"",IF(B394="","Missing item",IF(AND(A394&lt;&gt;"",COUNTIF($A$2:$A$501,A394)&gt;1),"Duplicate SKU",IF(NOT(ISNUMBER(F394)),"Missing quantity","OK"))))</f>
        <v/>
      </c>
    </row>
    <row r="395" spans="1:12" ht="21" customHeight="1">
      <c r="A395" s="3"/>
      <c r="B395" s="3"/>
      <c r="C395" s="3"/>
      <c r="D395" s="3"/>
      <c r="E395" s="3"/>
      <c r="F395" s="4"/>
      <c r="G395" s="5"/>
      <c r="H395" s="4"/>
      <c r="I395" s="3"/>
      <c r="J395" s="6">
        <f>IF(COUNTA(A395:I395)=0,"",ROUND(N(F395)*N(G395),2))</f>
        <v/>
      </c>
      <c r="K395" s="1">
        <f>IF(COUNTA(A395:I395)=0,"",IF(N(F395)&lt;=0,"Out of stock",IF(AND(ISNUMBER(H395),F395&lt;=H395),"Reorder","In stock")))</f>
        <v/>
      </c>
      <c r="L395" s="1">
        <f>IF(COUNTA(A395:I395)=0,"",IF(B395="","Missing item",IF(AND(A395&lt;&gt;"",COUNTIF($A$2:$A$501,A395)&gt;1),"Duplicate SKU",IF(NOT(ISNUMBER(F395)),"Missing quantity","OK"))))</f>
        <v/>
      </c>
    </row>
    <row r="396" spans="1:12" ht="21" customHeight="1">
      <c r="A396" s="3"/>
      <c r="B396" s="3"/>
      <c r="C396" s="3"/>
      <c r="D396" s="3"/>
      <c r="E396" s="3"/>
      <c r="F396" s="4"/>
      <c r="G396" s="5"/>
      <c r="H396" s="4"/>
      <c r="I396" s="3"/>
      <c r="J396" s="6">
        <f>IF(COUNTA(A396:I396)=0,"",ROUND(N(F396)*N(G396),2))</f>
        <v/>
      </c>
      <c r="K396" s="1">
        <f>IF(COUNTA(A396:I396)=0,"",IF(N(F396)&lt;=0,"Out of stock",IF(AND(ISNUMBER(H396),F396&lt;=H396),"Reorder","In stock")))</f>
        <v/>
      </c>
      <c r="L396" s="1">
        <f>IF(COUNTA(A396:I396)=0,"",IF(B396="","Missing item",IF(AND(A396&lt;&gt;"",COUNTIF($A$2:$A$501,A396)&gt;1),"Duplicate SKU",IF(NOT(ISNUMBER(F396)),"Missing quantity","OK"))))</f>
        <v/>
      </c>
    </row>
    <row r="397" spans="1:12" ht="21" customHeight="1">
      <c r="A397" s="3"/>
      <c r="B397" s="3"/>
      <c r="C397" s="3"/>
      <c r="D397" s="3"/>
      <c r="E397" s="3"/>
      <c r="F397" s="4"/>
      <c r="G397" s="5"/>
      <c r="H397" s="4"/>
      <c r="I397" s="3"/>
      <c r="J397" s="6">
        <f>IF(COUNTA(A397:I397)=0,"",ROUND(N(F397)*N(G397),2))</f>
        <v/>
      </c>
      <c r="K397" s="1">
        <f>IF(COUNTA(A397:I397)=0,"",IF(N(F397)&lt;=0,"Out of stock",IF(AND(ISNUMBER(H397),F397&lt;=H397),"Reorder","In stock")))</f>
        <v/>
      </c>
      <c r="L397" s="1">
        <f>IF(COUNTA(A397:I397)=0,"",IF(B397="","Missing item",IF(AND(A397&lt;&gt;"",COUNTIF($A$2:$A$501,A397)&gt;1),"Duplicate SKU",IF(NOT(ISNUMBER(F397)),"Missing quantity","OK"))))</f>
        <v/>
      </c>
    </row>
    <row r="398" spans="1:12" ht="21" customHeight="1">
      <c r="A398" s="3"/>
      <c r="B398" s="3"/>
      <c r="C398" s="3"/>
      <c r="D398" s="3"/>
      <c r="E398" s="3"/>
      <c r="F398" s="4"/>
      <c r="G398" s="5"/>
      <c r="H398" s="4"/>
      <c r="I398" s="3"/>
      <c r="J398" s="6">
        <f>IF(COUNTA(A398:I398)=0,"",ROUND(N(F398)*N(G398),2))</f>
        <v/>
      </c>
      <c r="K398" s="1">
        <f>IF(COUNTA(A398:I398)=0,"",IF(N(F398)&lt;=0,"Out of stock",IF(AND(ISNUMBER(H398),F398&lt;=H398),"Reorder","In stock")))</f>
        <v/>
      </c>
      <c r="L398" s="1">
        <f>IF(COUNTA(A398:I398)=0,"",IF(B398="","Missing item",IF(AND(A398&lt;&gt;"",COUNTIF($A$2:$A$501,A398)&gt;1),"Duplicate SKU",IF(NOT(ISNUMBER(F398)),"Missing quantity","OK"))))</f>
        <v/>
      </c>
    </row>
    <row r="399" spans="1:12" ht="21" customHeight="1">
      <c r="A399" s="3"/>
      <c r="B399" s="3"/>
      <c r="C399" s="3"/>
      <c r="D399" s="3"/>
      <c r="E399" s="3"/>
      <c r="F399" s="4"/>
      <c r="G399" s="5"/>
      <c r="H399" s="4"/>
      <c r="I399" s="3"/>
      <c r="J399" s="6">
        <f>IF(COUNTA(A399:I399)=0,"",ROUND(N(F399)*N(G399),2))</f>
        <v/>
      </c>
      <c r="K399" s="1">
        <f>IF(COUNTA(A399:I399)=0,"",IF(N(F399)&lt;=0,"Out of stock",IF(AND(ISNUMBER(H399),F399&lt;=H399),"Reorder","In stock")))</f>
        <v/>
      </c>
      <c r="L399" s="1">
        <f>IF(COUNTA(A399:I399)=0,"",IF(B399="","Missing item",IF(AND(A399&lt;&gt;"",COUNTIF($A$2:$A$501,A399)&gt;1),"Duplicate SKU",IF(NOT(ISNUMBER(F399)),"Missing quantity","OK"))))</f>
        <v/>
      </c>
    </row>
    <row r="400" spans="1:12" ht="21" customHeight="1">
      <c r="A400" s="3"/>
      <c r="B400" s="3"/>
      <c r="C400" s="3"/>
      <c r="D400" s="3"/>
      <c r="E400" s="3"/>
      <c r="F400" s="4"/>
      <c r="G400" s="5"/>
      <c r="H400" s="4"/>
      <c r="I400" s="3"/>
      <c r="J400" s="6">
        <f>IF(COUNTA(A400:I400)=0,"",ROUND(N(F400)*N(G400),2))</f>
        <v/>
      </c>
      <c r="K400" s="1">
        <f>IF(COUNTA(A400:I400)=0,"",IF(N(F400)&lt;=0,"Out of stock",IF(AND(ISNUMBER(H400),F400&lt;=H400),"Reorder","In stock")))</f>
        <v/>
      </c>
      <c r="L400" s="1">
        <f>IF(COUNTA(A400:I400)=0,"",IF(B400="","Missing item",IF(AND(A400&lt;&gt;"",COUNTIF($A$2:$A$501,A400)&gt;1),"Duplicate SKU",IF(NOT(ISNUMBER(F400)),"Missing quantity","OK"))))</f>
        <v/>
      </c>
    </row>
    <row r="401" spans="1:12" ht="21" customHeight="1">
      <c r="A401" s="3"/>
      <c r="B401" s="3"/>
      <c r="C401" s="3"/>
      <c r="D401" s="3"/>
      <c r="E401" s="3"/>
      <c r="F401" s="4"/>
      <c r="G401" s="5"/>
      <c r="H401" s="4"/>
      <c r="I401" s="3"/>
      <c r="J401" s="6">
        <f>IF(COUNTA(A401:I401)=0,"",ROUND(N(F401)*N(G401),2))</f>
        <v/>
      </c>
      <c r="K401" s="1">
        <f>IF(COUNTA(A401:I401)=0,"",IF(N(F401)&lt;=0,"Out of stock",IF(AND(ISNUMBER(H401),F401&lt;=H401),"Reorder","In stock")))</f>
        <v/>
      </c>
      <c r="L401" s="1">
        <f>IF(COUNTA(A401:I401)=0,"",IF(B401="","Missing item",IF(AND(A401&lt;&gt;"",COUNTIF($A$2:$A$501,A401)&gt;1),"Duplicate SKU",IF(NOT(ISNUMBER(F401)),"Missing quantity","OK"))))</f>
        <v/>
      </c>
    </row>
    <row r="402" spans="1:12" ht="21" customHeight="1">
      <c r="A402" s="3"/>
      <c r="B402" s="3"/>
      <c r="C402" s="3"/>
      <c r="D402" s="3"/>
      <c r="E402" s="3"/>
      <c r="F402" s="4"/>
      <c r="G402" s="5"/>
      <c r="H402" s="4"/>
      <c r="I402" s="3"/>
      <c r="J402" s="6">
        <f>IF(COUNTA(A402:I402)=0,"",ROUND(N(F402)*N(G402),2))</f>
        <v/>
      </c>
      <c r="K402" s="1">
        <f>IF(COUNTA(A402:I402)=0,"",IF(N(F402)&lt;=0,"Out of stock",IF(AND(ISNUMBER(H402),F402&lt;=H402),"Reorder","In stock")))</f>
        <v/>
      </c>
      <c r="L402" s="1">
        <f>IF(COUNTA(A402:I402)=0,"",IF(B402="","Missing item",IF(AND(A402&lt;&gt;"",COUNTIF($A$2:$A$501,A402)&gt;1),"Duplicate SKU",IF(NOT(ISNUMBER(F402)),"Missing quantity","OK"))))</f>
        <v/>
      </c>
    </row>
    <row r="403" spans="1:12" ht="21" customHeight="1">
      <c r="A403" s="3"/>
      <c r="B403" s="3"/>
      <c r="C403" s="3"/>
      <c r="D403" s="3"/>
      <c r="E403" s="3"/>
      <c r="F403" s="4"/>
      <c r="G403" s="5"/>
      <c r="H403" s="4"/>
      <c r="I403" s="3"/>
      <c r="J403" s="6">
        <f>IF(COUNTA(A403:I403)=0,"",ROUND(N(F403)*N(G403),2))</f>
        <v/>
      </c>
      <c r="K403" s="1">
        <f>IF(COUNTA(A403:I403)=0,"",IF(N(F403)&lt;=0,"Out of stock",IF(AND(ISNUMBER(H403),F403&lt;=H403),"Reorder","In stock")))</f>
        <v/>
      </c>
      <c r="L403" s="1">
        <f>IF(COUNTA(A403:I403)=0,"",IF(B403="","Missing item",IF(AND(A403&lt;&gt;"",COUNTIF($A$2:$A$501,A403)&gt;1),"Duplicate SKU",IF(NOT(ISNUMBER(F403)),"Missing quantity","OK"))))</f>
        <v/>
      </c>
    </row>
    <row r="404" spans="1:12" ht="21" customHeight="1">
      <c r="A404" s="3"/>
      <c r="B404" s="3"/>
      <c r="C404" s="3"/>
      <c r="D404" s="3"/>
      <c r="E404" s="3"/>
      <c r="F404" s="4"/>
      <c r="G404" s="5"/>
      <c r="H404" s="4"/>
      <c r="I404" s="3"/>
      <c r="J404" s="6">
        <f>IF(COUNTA(A404:I404)=0,"",ROUND(N(F404)*N(G404),2))</f>
        <v/>
      </c>
      <c r="K404" s="1">
        <f>IF(COUNTA(A404:I404)=0,"",IF(N(F404)&lt;=0,"Out of stock",IF(AND(ISNUMBER(H404),F404&lt;=H404),"Reorder","In stock")))</f>
        <v/>
      </c>
      <c r="L404" s="1">
        <f>IF(COUNTA(A404:I404)=0,"",IF(B404="","Missing item",IF(AND(A404&lt;&gt;"",COUNTIF($A$2:$A$501,A404)&gt;1),"Duplicate SKU",IF(NOT(ISNUMBER(F404)),"Missing quantity","OK"))))</f>
        <v/>
      </c>
    </row>
    <row r="405" spans="1:12" ht="21" customHeight="1">
      <c r="A405" s="3"/>
      <c r="B405" s="3"/>
      <c r="C405" s="3"/>
      <c r="D405" s="3"/>
      <c r="E405" s="3"/>
      <c r="F405" s="4"/>
      <c r="G405" s="5"/>
      <c r="H405" s="4"/>
      <c r="I405" s="3"/>
      <c r="J405" s="6">
        <f>IF(COUNTA(A405:I405)=0,"",ROUND(N(F405)*N(G405),2))</f>
        <v/>
      </c>
      <c r="K405" s="1">
        <f>IF(COUNTA(A405:I405)=0,"",IF(N(F405)&lt;=0,"Out of stock",IF(AND(ISNUMBER(H405),F405&lt;=H405),"Reorder","In stock")))</f>
        <v/>
      </c>
      <c r="L405" s="1">
        <f>IF(COUNTA(A405:I405)=0,"",IF(B405="","Missing item",IF(AND(A405&lt;&gt;"",COUNTIF($A$2:$A$501,A405)&gt;1),"Duplicate SKU",IF(NOT(ISNUMBER(F405)),"Missing quantity","OK"))))</f>
        <v/>
      </c>
    </row>
    <row r="406" spans="1:12" ht="21" customHeight="1">
      <c r="A406" s="3"/>
      <c r="B406" s="3"/>
      <c r="C406" s="3"/>
      <c r="D406" s="3"/>
      <c r="E406" s="3"/>
      <c r="F406" s="4"/>
      <c r="G406" s="5"/>
      <c r="H406" s="4"/>
      <c r="I406" s="3"/>
      <c r="J406" s="6">
        <f>IF(COUNTA(A406:I406)=0,"",ROUND(N(F406)*N(G406),2))</f>
        <v/>
      </c>
      <c r="K406" s="1">
        <f>IF(COUNTA(A406:I406)=0,"",IF(N(F406)&lt;=0,"Out of stock",IF(AND(ISNUMBER(H406),F406&lt;=H406),"Reorder","In stock")))</f>
        <v/>
      </c>
      <c r="L406" s="1">
        <f>IF(COUNTA(A406:I406)=0,"",IF(B406="","Missing item",IF(AND(A406&lt;&gt;"",COUNTIF($A$2:$A$501,A406)&gt;1),"Duplicate SKU",IF(NOT(ISNUMBER(F406)),"Missing quantity","OK"))))</f>
        <v/>
      </c>
    </row>
    <row r="407" spans="1:12" ht="21" customHeight="1">
      <c r="A407" s="3"/>
      <c r="B407" s="3"/>
      <c r="C407" s="3"/>
      <c r="D407" s="3"/>
      <c r="E407" s="3"/>
      <c r="F407" s="4"/>
      <c r="G407" s="5"/>
      <c r="H407" s="4"/>
      <c r="I407" s="3"/>
      <c r="J407" s="6">
        <f>IF(COUNTA(A407:I407)=0,"",ROUND(N(F407)*N(G407),2))</f>
        <v/>
      </c>
      <c r="K407" s="1">
        <f>IF(COUNTA(A407:I407)=0,"",IF(N(F407)&lt;=0,"Out of stock",IF(AND(ISNUMBER(H407),F407&lt;=H407),"Reorder","In stock")))</f>
        <v/>
      </c>
      <c r="L407" s="1">
        <f>IF(COUNTA(A407:I407)=0,"",IF(B407="","Missing item",IF(AND(A407&lt;&gt;"",COUNTIF($A$2:$A$501,A407)&gt;1),"Duplicate SKU",IF(NOT(ISNUMBER(F407)),"Missing quantity","OK"))))</f>
        <v/>
      </c>
    </row>
    <row r="408" spans="1:12" ht="21" customHeight="1">
      <c r="A408" s="3"/>
      <c r="B408" s="3"/>
      <c r="C408" s="3"/>
      <c r="D408" s="3"/>
      <c r="E408" s="3"/>
      <c r="F408" s="4"/>
      <c r="G408" s="5"/>
      <c r="H408" s="4"/>
      <c r="I408" s="3"/>
      <c r="J408" s="6">
        <f>IF(COUNTA(A408:I408)=0,"",ROUND(N(F408)*N(G408),2))</f>
        <v/>
      </c>
      <c r="K408" s="1">
        <f>IF(COUNTA(A408:I408)=0,"",IF(N(F408)&lt;=0,"Out of stock",IF(AND(ISNUMBER(H408),F408&lt;=H408),"Reorder","In stock")))</f>
        <v/>
      </c>
      <c r="L408" s="1">
        <f>IF(COUNTA(A408:I408)=0,"",IF(B408="","Missing item",IF(AND(A408&lt;&gt;"",COUNTIF($A$2:$A$501,A408)&gt;1),"Duplicate SKU",IF(NOT(ISNUMBER(F408)),"Missing quantity","OK"))))</f>
        <v/>
      </c>
    </row>
    <row r="409" spans="1:12" ht="21" customHeight="1">
      <c r="A409" s="3"/>
      <c r="B409" s="3"/>
      <c r="C409" s="3"/>
      <c r="D409" s="3"/>
      <c r="E409" s="3"/>
      <c r="F409" s="4"/>
      <c r="G409" s="5"/>
      <c r="H409" s="4"/>
      <c r="I409" s="3"/>
      <c r="J409" s="6">
        <f>IF(COUNTA(A409:I409)=0,"",ROUND(N(F409)*N(G409),2))</f>
        <v/>
      </c>
      <c r="K409" s="1">
        <f>IF(COUNTA(A409:I409)=0,"",IF(N(F409)&lt;=0,"Out of stock",IF(AND(ISNUMBER(H409),F409&lt;=H409),"Reorder","In stock")))</f>
        <v/>
      </c>
      <c r="L409" s="1">
        <f>IF(COUNTA(A409:I409)=0,"",IF(B409="","Missing item",IF(AND(A409&lt;&gt;"",COUNTIF($A$2:$A$501,A409)&gt;1),"Duplicate SKU",IF(NOT(ISNUMBER(F409)),"Missing quantity","OK"))))</f>
        <v/>
      </c>
    </row>
    <row r="410" spans="1:12" ht="21" customHeight="1">
      <c r="A410" s="3"/>
      <c r="B410" s="3"/>
      <c r="C410" s="3"/>
      <c r="D410" s="3"/>
      <c r="E410" s="3"/>
      <c r="F410" s="4"/>
      <c r="G410" s="5"/>
      <c r="H410" s="4"/>
      <c r="I410" s="3"/>
      <c r="J410" s="6">
        <f>IF(COUNTA(A410:I410)=0,"",ROUND(N(F410)*N(G410),2))</f>
        <v/>
      </c>
      <c r="K410" s="1">
        <f>IF(COUNTA(A410:I410)=0,"",IF(N(F410)&lt;=0,"Out of stock",IF(AND(ISNUMBER(H410),F410&lt;=H410),"Reorder","In stock")))</f>
        <v/>
      </c>
      <c r="L410" s="1">
        <f>IF(COUNTA(A410:I410)=0,"",IF(B410="","Missing item",IF(AND(A410&lt;&gt;"",COUNTIF($A$2:$A$501,A410)&gt;1),"Duplicate SKU",IF(NOT(ISNUMBER(F410)),"Missing quantity","OK"))))</f>
        <v/>
      </c>
    </row>
    <row r="411" spans="1:12" ht="21" customHeight="1">
      <c r="A411" s="3"/>
      <c r="B411" s="3"/>
      <c r="C411" s="3"/>
      <c r="D411" s="3"/>
      <c r="E411" s="3"/>
      <c r="F411" s="4"/>
      <c r="G411" s="5"/>
      <c r="H411" s="4"/>
      <c r="I411" s="3"/>
      <c r="J411" s="6">
        <f>IF(COUNTA(A411:I411)=0,"",ROUND(N(F411)*N(G411),2))</f>
        <v/>
      </c>
      <c r="K411" s="1">
        <f>IF(COUNTA(A411:I411)=0,"",IF(N(F411)&lt;=0,"Out of stock",IF(AND(ISNUMBER(H411),F411&lt;=H411),"Reorder","In stock")))</f>
        <v/>
      </c>
      <c r="L411" s="1">
        <f>IF(COUNTA(A411:I411)=0,"",IF(B411="","Missing item",IF(AND(A411&lt;&gt;"",COUNTIF($A$2:$A$501,A411)&gt;1),"Duplicate SKU",IF(NOT(ISNUMBER(F411)),"Missing quantity","OK"))))</f>
        <v/>
      </c>
    </row>
    <row r="412" spans="1:12" ht="21" customHeight="1">
      <c r="A412" s="3"/>
      <c r="B412" s="3"/>
      <c r="C412" s="3"/>
      <c r="D412" s="3"/>
      <c r="E412" s="3"/>
      <c r="F412" s="4"/>
      <c r="G412" s="5"/>
      <c r="H412" s="4"/>
      <c r="I412" s="3"/>
      <c r="J412" s="6">
        <f>IF(COUNTA(A412:I412)=0,"",ROUND(N(F412)*N(G412),2))</f>
        <v/>
      </c>
      <c r="K412" s="1">
        <f>IF(COUNTA(A412:I412)=0,"",IF(N(F412)&lt;=0,"Out of stock",IF(AND(ISNUMBER(H412),F412&lt;=H412),"Reorder","In stock")))</f>
        <v/>
      </c>
      <c r="L412" s="1">
        <f>IF(COUNTA(A412:I412)=0,"",IF(B412="","Missing item",IF(AND(A412&lt;&gt;"",COUNTIF($A$2:$A$501,A412)&gt;1),"Duplicate SKU",IF(NOT(ISNUMBER(F412)),"Missing quantity","OK"))))</f>
        <v/>
      </c>
    </row>
    <row r="413" spans="1:12" ht="21" customHeight="1">
      <c r="A413" s="3"/>
      <c r="B413" s="3"/>
      <c r="C413" s="3"/>
      <c r="D413" s="3"/>
      <c r="E413" s="3"/>
      <c r="F413" s="4"/>
      <c r="G413" s="5"/>
      <c r="H413" s="4"/>
      <c r="I413" s="3"/>
      <c r="J413" s="6">
        <f>IF(COUNTA(A413:I413)=0,"",ROUND(N(F413)*N(G413),2))</f>
        <v/>
      </c>
      <c r="K413" s="1">
        <f>IF(COUNTA(A413:I413)=0,"",IF(N(F413)&lt;=0,"Out of stock",IF(AND(ISNUMBER(H413),F413&lt;=H413),"Reorder","In stock")))</f>
        <v/>
      </c>
      <c r="L413" s="1">
        <f>IF(COUNTA(A413:I413)=0,"",IF(B413="","Missing item",IF(AND(A413&lt;&gt;"",COUNTIF($A$2:$A$501,A413)&gt;1),"Duplicate SKU",IF(NOT(ISNUMBER(F413)),"Missing quantity","OK"))))</f>
        <v/>
      </c>
    </row>
    <row r="414" spans="1:12" ht="21" customHeight="1">
      <c r="A414" s="3"/>
      <c r="B414" s="3"/>
      <c r="C414" s="3"/>
      <c r="D414" s="3"/>
      <c r="E414" s="3"/>
      <c r="F414" s="4"/>
      <c r="G414" s="5"/>
      <c r="H414" s="4"/>
      <c r="I414" s="3"/>
      <c r="J414" s="6">
        <f>IF(COUNTA(A414:I414)=0,"",ROUND(N(F414)*N(G414),2))</f>
        <v/>
      </c>
      <c r="K414" s="1">
        <f>IF(COUNTA(A414:I414)=0,"",IF(N(F414)&lt;=0,"Out of stock",IF(AND(ISNUMBER(H414),F414&lt;=H414),"Reorder","In stock")))</f>
        <v/>
      </c>
      <c r="L414" s="1">
        <f>IF(COUNTA(A414:I414)=0,"",IF(B414="","Missing item",IF(AND(A414&lt;&gt;"",COUNTIF($A$2:$A$501,A414)&gt;1),"Duplicate SKU",IF(NOT(ISNUMBER(F414)),"Missing quantity","OK"))))</f>
        <v/>
      </c>
    </row>
    <row r="415" spans="1:12" ht="21" customHeight="1">
      <c r="A415" s="3"/>
      <c r="B415" s="3"/>
      <c r="C415" s="3"/>
      <c r="D415" s="3"/>
      <c r="E415" s="3"/>
      <c r="F415" s="4"/>
      <c r="G415" s="5"/>
      <c r="H415" s="4"/>
      <c r="I415" s="3"/>
      <c r="J415" s="6">
        <f>IF(COUNTA(A415:I415)=0,"",ROUND(N(F415)*N(G415),2))</f>
        <v/>
      </c>
      <c r="K415" s="1">
        <f>IF(COUNTA(A415:I415)=0,"",IF(N(F415)&lt;=0,"Out of stock",IF(AND(ISNUMBER(H415),F415&lt;=H415),"Reorder","In stock")))</f>
        <v/>
      </c>
      <c r="L415" s="1">
        <f>IF(COUNTA(A415:I415)=0,"",IF(B415="","Missing item",IF(AND(A415&lt;&gt;"",COUNTIF($A$2:$A$501,A415)&gt;1),"Duplicate SKU",IF(NOT(ISNUMBER(F415)),"Missing quantity","OK"))))</f>
        <v/>
      </c>
    </row>
    <row r="416" spans="1:12" ht="21" customHeight="1">
      <c r="A416" s="3"/>
      <c r="B416" s="3"/>
      <c r="C416" s="3"/>
      <c r="D416" s="3"/>
      <c r="E416" s="3"/>
      <c r="F416" s="4"/>
      <c r="G416" s="5"/>
      <c r="H416" s="4"/>
      <c r="I416" s="3"/>
      <c r="J416" s="6">
        <f>IF(COUNTA(A416:I416)=0,"",ROUND(N(F416)*N(G416),2))</f>
        <v/>
      </c>
      <c r="K416" s="1">
        <f>IF(COUNTA(A416:I416)=0,"",IF(N(F416)&lt;=0,"Out of stock",IF(AND(ISNUMBER(H416),F416&lt;=H416),"Reorder","In stock")))</f>
        <v/>
      </c>
      <c r="L416" s="1">
        <f>IF(COUNTA(A416:I416)=0,"",IF(B416="","Missing item",IF(AND(A416&lt;&gt;"",COUNTIF($A$2:$A$501,A416)&gt;1),"Duplicate SKU",IF(NOT(ISNUMBER(F416)),"Missing quantity","OK"))))</f>
        <v/>
      </c>
    </row>
    <row r="417" spans="1:12" ht="21" customHeight="1">
      <c r="A417" s="3"/>
      <c r="B417" s="3"/>
      <c r="C417" s="3"/>
      <c r="D417" s="3"/>
      <c r="E417" s="3"/>
      <c r="F417" s="4"/>
      <c r="G417" s="5"/>
      <c r="H417" s="4"/>
      <c r="I417" s="3"/>
      <c r="J417" s="6">
        <f>IF(COUNTA(A417:I417)=0,"",ROUND(N(F417)*N(G417),2))</f>
        <v/>
      </c>
      <c r="K417" s="1">
        <f>IF(COUNTA(A417:I417)=0,"",IF(N(F417)&lt;=0,"Out of stock",IF(AND(ISNUMBER(H417),F417&lt;=H417),"Reorder","In stock")))</f>
        <v/>
      </c>
      <c r="L417" s="1">
        <f>IF(COUNTA(A417:I417)=0,"",IF(B417="","Missing item",IF(AND(A417&lt;&gt;"",COUNTIF($A$2:$A$501,A417)&gt;1),"Duplicate SKU",IF(NOT(ISNUMBER(F417)),"Missing quantity","OK"))))</f>
        <v/>
      </c>
    </row>
    <row r="418" spans="1:12" ht="21" customHeight="1">
      <c r="A418" s="3"/>
      <c r="B418" s="3"/>
      <c r="C418" s="3"/>
      <c r="D418" s="3"/>
      <c r="E418" s="3"/>
      <c r="F418" s="4"/>
      <c r="G418" s="5"/>
      <c r="H418" s="4"/>
      <c r="I418" s="3"/>
      <c r="J418" s="6">
        <f>IF(COUNTA(A418:I418)=0,"",ROUND(N(F418)*N(G418),2))</f>
        <v/>
      </c>
      <c r="K418" s="1">
        <f>IF(COUNTA(A418:I418)=0,"",IF(N(F418)&lt;=0,"Out of stock",IF(AND(ISNUMBER(H418),F418&lt;=H418),"Reorder","In stock")))</f>
        <v/>
      </c>
      <c r="L418" s="1">
        <f>IF(COUNTA(A418:I418)=0,"",IF(B418="","Missing item",IF(AND(A418&lt;&gt;"",COUNTIF($A$2:$A$501,A418)&gt;1),"Duplicate SKU",IF(NOT(ISNUMBER(F418)),"Missing quantity","OK"))))</f>
        <v/>
      </c>
    </row>
    <row r="419" spans="1:12" ht="21" customHeight="1">
      <c r="A419" s="3"/>
      <c r="B419" s="3"/>
      <c r="C419" s="3"/>
      <c r="D419" s="3"/>
      <c r="E419" s="3"/>
      <c r="F419" s="4"/>
      <c r="G419" s="5"/>
      <c r="H419" s="4"/>
      <c r="I419" s="3"/>
      <c r="J419" s="6">
        <f>IF(COUNTA(A419:I419)=0,"",ROUND(N(F419)*N(G419),2))</f>
        <v/>
      </c>
      <c r="K419" s="1">
        <f>IF(COUNTA(A419:I419)=0,"",IF(N(F419)&lt;=0,"Out of stock",IF(AND(ISNUMBER(H419),F419&lt;=H419),"Reorder","In stock")))</f>
        <v/>
      </c>
      <c r="L419" s="1">
        <f>IF(COUNTA(A419:I419)=0,"",IF(B419="","Missing item",IF(AND(A419&lt;&gt;"",COUNTIF($A$2:$A$501,A419)&gt;1),"Duplicate SKU",IF(NOT(ISNUMBER(F419)),"Missing quantity","OK"))))</f>
        <v/>
      </c>
    </row>
    <row r="420" spans="1:12" ht="21" customHeight="1">
      <c r="A420" s="3"/>
      <c r="B420" s="3"/>
      <c r="C420" s="3"/>
      <c r="D420" s="3"/>
      <c r="E420" s="3"/>
      <c r="F420" s="4"/>
      <c r="G420" s="5"/>
      <c r="H420" s="4"/>
      <c r="I420" s="3"/>
      <c r="J420" s="6">
        <f>IF(COUNTA(A420:I420)=0,"",ROUND(N(F420)*N(G420),2))</f>
        <v/>
      </c>
      <c r="K420" s="1">
        <f>IF(COUNTA(A420:I420)=0,"",IF(N(F420)&lt;=0,"Out of stock",IF(AND(ISNUMBER(H420),F420&lt;=H420),"Reorder","In stock")))</f>
        <v/>
      </c>
      <c r="L420" s="1">
        <f>IF(COUNTA(A420:I420)=0,"",IF(B420="","Missing item",IF(AND(A420&lt;&gt;"",COUNTIF($A$2:$A$501,A420)&gt;1),"Duplicate SKU",IF(NOT(ISNUMBER(F420)),"Missing quantity","OK"))))</f>
        <v/>
      </c>
    </row>
    <row r="421" spans="1:12" ht="21" customHeight="1">
      <c r="A421" s="3"/>
      <c r="B421" s="3"/>
      <c r="C421" s="3"/>
      <c r="D421" s="3"/>
      <c r="E421" s="3"/>
      <c r="F421" s="4"/>
      <c r="G421" s="5"/>
      <c r="H421" s="4"/>
      <c r="I421" s="3"/>
      <c r="J421" s="6">
        <f>IF(COUNTA(A421:I421)=0,"",ROUND(N(F421)*N(G421),2))</f>
        <v/>
      </c>
      <c r="K421" s="1">
        <f>IF(COUNTA(A421:I421)=0,"",IF(N(F421)&lt;=0,"Out of stock",IF(AND(ISNUMBER(H421),F421&lt;=H421),"Reorder","In stock")))</f>
        <v/>
      </c>
      <c r="L421" s="1">
        <f>IF(COUNTA(A421:I421)=0,"",IF(B421="","Missing item",IF(AND(A421&lt;&gt;"",COUNTIF($A$2:$A$501,A421)&gt;1),"Duplicate SKU",IF(NOT(ISNUMBER(F421)),"Missing quantity","OK"))))</f>
        <v/>
      </c>
    </row>
    <row r="422" spans="1:12" ht="21" customHeight="1">
      <c r="A422" s="3"/>
      <c r="B422" s="3"/>
      <c r="C422" s="3"/>
      <c r="D422" s="3"/>
      <c r="E422" s="3"/>
      <c r="F422" s="4"/>
      <c r="G422" s="5"/>
      <c r="H422" s="4"/>
      <c r="I422" s="3"/>
      <c r="J422" s="6">
        <f>IF(COUNTA(A422:I422)=0,"",ROUND(N(F422)*N(G422),2))</f>
        <v/>
      </c>
      <c r="K422" s="1">
        <f>IF(COUNTA(A422:I422)=0,"",IF(N(F422)&lt;=0,"Out of stock",IF(AND(ISNUMBER(H422),F422&lt;=H422),"Reorder","In stock")))</f>
        <v/>
      </c>
      <c r="L422" s="1">
        <f>IF(COUNTA(A422:I422)=0,"",IF(B422="","Missing item",IF(AND(A422&lt;&gt;"",COUNTIF($A$2:$A$501,A422)&gt;1),"Duplicate SKU",IF(NOT(ISNUMBER(F422)),"Missing quantity","OK"))))</f>
        <v/>
      </c>
    </row>
    <row r="423" spans="1:12" ht="21" customHeight="1">
      <c r="A423" s="3"/>
      <c r="B423" s="3"/>
      <c r="C423" s="3"/>
      <c r="D423" s="3"/>
      <c r="E423" s="3"/>
      <c r="F423" s="4"/>
      <c r="G423" s="5"/>
      <c r="H423" s="4"/>
      <c r="I423" s="3"/>
      <c r="J423" s="6">
        <f>IF(COUNTA(A423:I423)=0,"",ROUND(N(F423)*N(G423),2))</f>
        <v/>
      </c>
      <c r="K423" s="1">
        <f>IF(COUNTA(A423:I423)=0,"",IF(N(F423)&lt;=0,"Out of stock",IF(AND(ISNUMBER(H423),F423&lt;=H423),"Reorder","In stock")))</f>
        <v/>
      </c>
      <c r="L423" s="1">
        <f>IF(COUNTA(A423:I423)=0,"",IF(B423="","Missing item",IF(AND(A423&lt;&gt;"",COUNTIF($A$2:$A$501,A423)&gt;1),"Duplicate SKU",IF(NOT(ISNUMBER(F423)),"Missing quantity","OK"))))</f>
        <v/>
      </c>
    </row>
    <row r="424" spans="1:12" ht="21" customHeight="1">
      <c r="A424" s="3"/>
      <c r="B424" s="3"/>
      <c r="C424" s="3"/>
      <c r="D424" s="3"/>
      <c r="E424" s="3"/>
      <c r="F424" s="4"/>
      <c r="G424" s="5"/>
      <c r="H424" s="4"/>
      <c r="I424" s="3"/>
      <c r="J424" s="6">
        <f>IF(COUNTA(A424:I424)=0,"",ROUND(N(F424)*N(G424),2))</f>
        <v/>
      </c>
      <c r="K424" s="1">
        <f>IF(COUNTA(A424:I424)=0,"",IF(N(F424)&lt;=0,"Out of stock",IF(AND(ISNUMBER(H424),F424&lt;=H424),"Reorder","In stock")))</f>
        <v/>
      </c>
      <c r="L424" s="1">
        <f>IF(COUNTA(A424:I424)=0,"",IF(B424="","Missing item",IF(AND(A424&lt;&gt;"",COUNTIF($A$2:$A$501,A424)&gt;1),"Duplicate SKU",IF(NOT(ISNUMBER(F424)),"Missing quantity","OK"))))</f>
        <v/>
      </c>
    </row>
    <row r="425" spans="1:12" ht="21" customHeight="1">
      <c r="A425" s="3"/>
      <c r="B425" s="3"/>
      <c r="C425" s="3"/>
      <c r="D425" s="3"/>
      <c r="E425" s="3"/>
      <c r="F425" s="4"/>
      <c r="G425" s="5"/>
      <c r="H425" s="4"/>
      <c r="I425" s="3"/>
      <c r="J425" s="6">
        <f>IF(COUNTA(A425:I425)=0,"",ROUND(N(F425)*N(G425),2))</f>
        <v/>
      </c>
      <c r="K425" s="1">
        <f>IF(COUNTA(A425:I425)=0,"",IF(N(F425)&lt;=0,"Out of stock",IF(AND(ISNUMBER(H425),F425&lt;=H425),"Reorder","In stock")))</f>
        <v/>
      </c>
      <c r="L425" s="1">
        <f>IF(COUNTA(A425:I425)=0,"",IF(B425="","Missing item",IF(AND(A425&lt;&gt;"",COUNTIF($A$2:$A$501,A425)&gt;1),"Duplicate SKU",IF(NOT(ISNUMBER(F425)),"Missing quantity","OK"))))</f>
        <v/>
      </c>
    </row>
    <row r="426" spans="1:12" ht="21" customHeight="1">
      <c r="A426" s="3"/>
      <c r="B426" s="3"/>
      <c r="C426" s="3"/>
      <c r="D426" s="3"/>
      <c r="E426" s="3"/>
      <c r="F426" s="4"/>
      <c r="G426" s="5"/>
      <c r="H426" s="4"/>
      <c r="I426" s="3"/>
      <c r="J426" s="6">
        <f>IF(COUNTA(A426:I426)=0,"",ROUND(N(F426)*N(G426),2))</f>
        <v/>
      </c>
      <c r="K426" s="1">
        <f>IF(COUNTA(A426:I426)=0,"",IF(N(F426)&lt;=0,"Out of stock",IF(AND(ISNUMBER(H426),F426&lt;=H426),"Reorder","In stock")))</f>
        <v/>
      </c>
      <c r="L426" s="1">
        <f>IF(COUNTA(A426:I426)=0,"",IF(B426="","Missing item",IF(AND(A426&lt;&gt;"",COUNTIF($A$2:$A$501,A426)&gt;1),"Duplicate SKU",IF(NOT(ISNUMBER(F426)),"Missing quantity","OK"))))</f>
        <v/>
      </c>
    </row>
    <row r="427" spans="1:12" ht="21" customHeight="1">
      <c r="A427" s="3"/>
      <c r="B427" s="3"/>
      <c r="C427" s="3"/>
      <c r="D427" s="3"/>
      <c r="E427" s="3"/>
      <c r="F427" s="4"/>
      <c r="G427" s="5"/>
      <c r="H427" s="4"/>
      <c r="I427" s="3"/>
      <c r="J427" s="6">
        <f>IF(COUNTA(A427:I427)=0,"",ROUND(N(F427)*N(G427),2))</f>
        <v/>
      </c>
      <c r="K427" s="1">
        <f>IF(COUNTA(A427:I427)=0,"",IF(N(F427)&lt;=0,"Out of stock",IF(AND(ISNUMBER(H427),F427&lt;=H427),"Reorder","In stock")))</f>
        <v/>
      </c>
      <c r="L427" s="1">
        <f>IF(COUNTA(A427:I427)=0,"",IF(B427="","Missing item",IF(AND(A427&lt;&gt;"",COUNTIF($A$2:$A$501,A427)&gt;1),"Duplicate SKU",IF(NOT(ISNUMBER(F427)),"Missing quantity","OK"))))</f>
        <v/>
      </c>
    </row>
    <row r="428" spans="1:12" ht="21" customHeight="1">
      <c r="A428" s="3"/>
      <c r="B428" s="3"/>
      <c r="C428" s="3"/>
      <c r="D428" s="3"/>
      <c r="E428" s="3"/>
      <c r="F428" s="4"/>
      <c r="G428" s="5"/>
      <c r="H428" s="4"/>
      <c r="I428" s="3"/>
      <c r="J428" s="6">
        <f>IF(COUNTA(A428:I428)=0,"",ROUND(N(F428)*N(G428),2))</f>
        <v/>
      </c>
      <c r="K428" s="1">
        <f>IF(COUNTA(A428:I428)=0,"",IF(N(F428)&lt;=0,"Out of stock",IF(AND(ISNUMBER(H428),F428&lt;=H428),"Reorder","In stock")))</f>
        <v/>
      </c>
      <c r="L428" s="1">
        <f>IF(COUNTA(A428:I428)=0,"",IF(B428="","Missing item",IF(AND(A428&lt;&gt;"",COUNTIF($A$2:$A$501,A428)&gt;1),"Duplicate SKU",IF(NOT(ISNUMBER(F428)),"Missing quantity","OK"))))</f>
        <v/>
      </c>
    </row>
    <row r="429" spans="1:12" ht="21" customHeight="1">
      <c r="A429" s="3"/>
      <c r="B429" s="3"/>
      <c r="C429" s="3"/>
      <c r="D429" s="3"/>
      <c r="E429" s="3"/>
      <c r="F429" s="4"/>
      <c r="G429" s="5"/>
      <c r="H429" s="4"/>
      <c r="I429" s="3"/>
      <c r="J429" s="6">
        <f>IF(COUNTA(A429:I429)=0,"",ROUND(N(F429)*N(G429),2))</f>
        <v/>
      </c>
      <c r="K429" s="1">
        <f>IF(COUNTA(A429:I429)=0,"",IF(N(F429)&lt;=0,"Out of stock",IF(AND(ISNUMBER(H429),F429&lt;=H429),"Reorder","In stock")))</f>
        <v/>
      </c>
      <c r="L429" s="1">
        <f>IF(COUNTA(A429:I429)=0,"",IF(B429="","Missing item",IF(AND(A429&lt;&gt;"",COUNTIF($A$2:$A$501,A429)&gt;1),"Duplicate SKU",IF(NOT(ISNUMBER(F429)),"Missing quantity","OK"))))</f>
        <v/>
      </c>
    </row>
    <row r="430" spans="1:12" ht="21" customHeight="1">
      <c r="A430" s="3"/>
      <c r="B430" s="3"/>
      <c r="C430" s="3"/>
      <c r="D430" s="3"/>
      <c r="E430" s="3"/>
      <c r="F430" s="4"/>
      <c r="G430" s="5"/>
      <c r="H430" s="4"/>
      <c r="I430" s="3"/>
      <c r="J430" s="6">
        <f>IF(COUNTA(A430:I430)=0,"",ROUND(N(F430)*N(G430),2))</f>
        <v/>
      </c>
      <c r="K430" s="1">
        <f>IF(COUNTA(A430:I430)=0,"",IF(N(F430)&lt;=0,"Out of stock",IF(AND(ISNUMBER(H430),F430&lt;=H430),"Reorder","In stock")))</f>
        <v/>
      </c>
      <c r="L430" s="1">
        <f>IF(COUNTA(A430:I430)=0,"",IF(B430="","Missing item",IF(AND(A430&lt;&gt;"",COUNTIF($A$2:$A$501,A430)&gt;1),"Duplicate SKU",IF(NOT(ISNUMBER(F430)),"Missing quantity","OK"))))</f>
        <v/>
      </c>
    </row>
    <row r="431" spans="1:12" ht="21" customHeight="1">
      <c r="A431" s="3"/>
      <c r="B431" s="3"/>
      <c r="C431" s="3"/>
      <c r="D431" s="3"/>
      <c r="E431" s="3"/>
      <c r="F431" s="4"/>
      <c r="G431" s="5"/>
      <c r="H431" s="4"/>
      <c r="I431" s="3"/>
      <c r="J431" s="6">
        <f>IF(COUNTA(A431:I431)=0,"",ROUND(N(F431)*N(G431),2))</f>
        <v/>
      </c>
      <c r="K431" s="1">
        <f>IF(COUNTA(A431:I431)=0,"",IF(N(F431)&lt;=0,"Out of stock",IF(AND(ISNUMBER(H431),F431&lt;=H431),"Reorder","In stock")))</f>
        <v/>
      </c>
      <c r="L431" s="1">
        <f>IF(COUNTA(A431:I431)=0,"",IF(B431="","Missing item",IF(AND(A431&lt;&gt;"",COUNTIF($A$2:$A$501,A431)&gt;1),"Duplicate SKU",IF(NOT(ISNUMBER(F431)),"Missing quantity","OK"))))</f>
        <v/>
      </c>
    </row>
    <row r="432" spans="1:12" ht="21" customHeight="1">
      <c r="A432" s="3"/>
      <c r="B432" s="3"/>
      <c r="C432" s="3"/>
      <c r="D432" s="3"/>
      <c r="E432" s="3"/>
      <c r="F432" s="4"/>
      <c r="G432" s="5"/>
      <c r="H432" s="4"/>
      <c r="I432" s="3"/>
      <c r="J432" s="6">
        <f>IF(COUNTA(A432:I432)=0,"",ROUND(N(F432)*N(G432),2))</f>
        <v/>
      </c>
      <c r="K432" s="1">
        <f>IF(COUNTA(A432:I432)=0,"",IF(N(F432)&lt;=0,"Out of stock",IF(AND(ISNUMBER(H432),F432&lt;=H432),"Reorder","In stock")))</f>
        <v/>
      </c>
      <c r="L432" s="1">
        <f>IF(COUNTA(A432:I432)=0,"",IF(B432="","Missing item",IF(AND(A432&lt;&gt;"",COUNTIF($A$2:$A$501,A432)&gt;1),"Duplicate SKU",IF(NOT(ISNUMBER(F432)),"Missing quantity","OK"))))</f>
        <v/>
      </c>
    </row>
    <row r="433" spans="1:12" ht="21" customHeight="1">
      <c r="A433" s="3"/>
      <c r="B433" s="3"/>
      <c r="C433" s="3"/>
      <c r="D433" s="3"/>
      <c r="E433" s="3"/>
      <c r="F433" s="4"/>
      <c r="G433" s="5"/>
      <c r="H433" s="4"/>
      <c r="I433" s="3"/>
      <c r="J433" s="6">
        <f>IF(COUNTA(A433:I433)=0,"",ROUND(N(F433)*N(G433),2))</f>
        <v/>
      </c>
      <c r="K433" s="1">
        <f>IF(COUNTA(A433:I433)=0,"",IF(N(F433)&lt;=0,"Out of stock",IF(AND(ISNUMBER(H433),F433&lt;=H433),"Reorder","In stock")))</f>
        <v/>
      </c>
      <c r="L433" s="1">
        <f>IF(COUNTA(A433:I433)=0,"",IF(B433="","Missing item",IF(AND(A433&lt;&gt;"",COUNTIF($A$2:$A$501,A433)&gt;1),"Duplicate SKU",IF(NOT(ISNUMBER(F433)),"Missing quantity","OK"))))</f>
        <v/>
      </c>
    </row>
    <row r="434" spans="1:12" ht="21" customHeight="1">
      <c r="A434" s="3"/>
      <c r="B434" s="3"/>
      <c r="C434" s="3"/>
      <c r="D434" s="3"/>
      <c r="E434" s="3"/>
      <c r="F434" s="4"/>
      <c r="G434" s="5"/>
      <c r="H434" s="4"/>
      <c r="I434" s="3"/>
      <c r="J434" s="6">
        <f>IF(COUNTA(A434:I434)=0,"",ROUND(N(F434)*N(G434),2))</f>
        <v/>
      </c>
      <c r="K434" s="1">
        <f>IF(COUNTA(A434:I434)=0,"",IF(N(F434)&lt;=0,"Out of stock",IF(AND(ISNUMBER(H434),F434&lt;=H434),"Reorder","In stock")))</f>
        <v/>
      </c>
      <c r="L434" s="1">
        <f>IF(COUNTA(A434:I434)=0,"",IF(B434="","Missing item",IF(AND(A434&lt;&gt;"",COUNTIF($A$2:$A$501,A434)&gt;1),"Duplicate SKU",IF(NOT(ISNUMBER(F434)),"Missing quantity","OK"))))</f>
        <v/>
      </c>
    </row>
    <row r="435" spans="1:12" ht="21" customHeight="1">
      <c r="A435" s="3"/>
      <c r="B435" s="3"/>
      <c r="C435" s="3"/>
      <c r="D435" s="3"/>
      <c r="E435" s="3"/>
      <c r="F435" s="4"/>
      <c r="G435" s="5"/>
      <c r="H435" s="4"/>
      <c r="I435" s="3"/>
      <c r="J435" s="6">
        <f>IF(COUNTA(A435:I435)=0,"",ROUND(N(F435)*N(G435),2))</f>
        <v/>
      </c>
      <c r="K435" s="1">
        <f>IF(COUNTA(A435:I435)=0,"",IF(N(F435)&lt;=0,"Out of stock",IF(AND(ISNUMBER(H435),F435&lt;=H435),"Reorder","In stock")))</f>
        <v/>
      </c>
      <c r="L435" s="1">
        <f>IF(COUNTA(A435:I435)=0,"",IF(B435="","Missing item",IF(AND(A435&lt;&gt;"",COUNTIF($A$2:$A$501,A435)&gt;1),"Duplicate SKU",IF(NOT(ISNUMBER(F435)),"Missing quantity","OK"))))</f>
        <v/>
      </c>
    </row>
    <row r="436" spans="1:12" ht="21" customHeight="1">
      <c r="A436" s="3"/>
      <c r="B436" s="3"/>
      <c r="C436" s="3"/>
      <c r="D436" s="3"/>
      <c r="E436" s="3"/>
      <c r="F436" s="4"/>
      <c r="G436" s="5"/>
      <c r="H436" s="4"/>
      <c r="I436" s="3"/>
      <c r="J436" s="6">
        <f>IF(COUNTA(A436:I436)=0,"",ROUND(N(F436)*N(G436),2))</f>
        <v/>
      </c>
      <c r="K436" s="1">
        <f>IF(COUNTA(A436:I436)=0,"",IF(N(F436)&lt;=0,"Out of stock",IF(AND(ISNUMBER(H436),F436&lt;=H436),"Reorder","In stock")))</f>
        <v/>
      </c>
      <c r="L436" s="1">
        <f>IF(COUNTA(A436:I436)=0,"",IF(B436="","Missing item",IF(AND(A436&lt;&gt;"",COUNTIF($A$2:$A$501,A436)&gt;1),"Duplicate SKU",IF(NOT(ISNUMBER(F436)),"Missing quantity","OK"))))</f>
        <v/>
      </c>
    </row>
    <row r="437" spans="1:12" ht="21" customHeight="1">
      <c r="A437" s="3"/>
      <c r="B437" s="3"/>
      <c r="C437" s="3"/>
      <c r="D437" s="3"/>
      <c r="E437" s="3"/>
      <c r="F437" s="4"/>
      <c r="G437" s="5"/>
      <c r="H437" s="4"/>
      <c r="I437" s="3"/>
      <c r="J437" s="6">
        <f>IF(COUNTA(A437:I437)=0,"",ROUND(N(F437)*N(G437),2))</f>
        <v/>
      </c>
      <c r="K437" s="1">
        <f>IF(COUNTA(A437:I437)=0,"",IF(N(F437)&lt;=0,"Out of stock",IF(AND(ISNUMBER(H437),F437&lt;=H437),"Reorder","In stock")))</f>
        <v/>
      </c>
      <c r="L437" s="1">
        <f>IF(COUNTA(A437:I437)=0,"",IF(B437="","Missing item",IF(AND(A437&lt;&gt;"",COUNTIF($A$2:$A$501,A437)&gt;1),"Duplicate SKU",IF(NOT(ISNUMBER(F437)),"Missing quantity","OK"))))</f>
        <v/>
      </c>
    </row>
    <row r="438" spans="1:12" ht="21" customHeight="1">
      <c r="A438" s="3"/>
      <c r="B438" s="3"/>
      <c r="C438" s="3"/>
      <c r="D438" s="3"/>
      <c r="E438" s="3"/>
      <c r="F438" s="4"/>
      <c r="G438" s="5"/>
      <c r="H438" s="4"/>
      <c r="I438" s="3"/>
      <c r="J438" s="6">
        <f>IF(COUNTA(A438:I438)=0,"",ROUND(N(F438)*N(G438),2))</f>
        <v/>
      </c>
      <c r="K438" s="1">
        <f>IF(COUNTA(A438:I438)=0,"",IF(N(F438)&lt;=0,"Out of stock",IF(AND(ISNUMBER(H438),F438&lt;=H438),"Reorder","In stock")))</f>
        <v/>
      </c>
      <c r="L438" s="1">
        <f>IF(COUNTA(A438:I438)=0,"",IF(B438="","Missing item",IF(AND(A438&lt;&gt;"",COUNTIF($A$2:$A$501,A438)&gt;1),"Duplicate SKU",IF(NOT(ISNUMBER(F438)),"Missing quantity","OK"))))</f>
        <v/>
      </c>
    </row>
    <row r="439" spans="1:12" ht="21" customHeight="1">
      <c r="A439" s="3"/>
      <c r="B439" s="3"/>
      <c r="C439" s="3"/>
      <c r="D439" s="3"/>
      <c r="E439" s="3"/>
      <c r="F439" s="4"/>
      <c r="G439" s="5"/>
      <c r="H439" s="4"/>
      <c r="I439" s="3"/>
      <c r="J439" s="6">
        <f>IF(COUNTA(A439:I439)=0,"",ROUND(N(F439)*N(G439),2))</f>
        <v/>
      </c>
      <c r="K439" s="1">
        <f>IF(COUNTA(A439:I439)=0,"",IF(N(F439)&lt;=0,"Out of stock",IF(AND(ISNUMBER(H439),F439&lt;=H439),"Reorder","In stock")))</f>
        <v/>
      </c>
      <c r="L439" s="1">
        <f>IF(COUNTA(A439:I439)=0,"",IF(B439="","Missing item",IF(AND(A439&lt;&gt;"",COUNTIF($A$2:$A$501,A439)&gt;1),"Duplicate SKU",IF(NOT(ISNUMBER(F439)),"Missing quantity","OK"))))</f>
        <v/>
      </c>
    </row>
    <row r="440" spans="1:12" ht="21" customHeight="1">
      <c r="A440" s="3"/>
      <c r="B440" s="3"/>
      <c r="C440" s="3"/>
      <c r="D440" s="3"/>
      <c r="E440" s="3"/>
      <c r="F440" s="4"/>
      <c r="G440" s="5"/>
      <c r="H440" s="4"/>
      <c r="I440" s="3"/>
      <c r="J440" s="6">
        <f>IF(COUNTA(A440:I440)=0,"",ROUND(N(F440)*N(G440),2))</f>
        <v/>
      </c>
      <c r="K440" s="1">
        <f>IF(COUNTA(A440:I440)=0,"",IF(N(F440)&lt;=0,"Out of stock",IF(AND(ISNUMBER(H440),F440&lt;=H440),"Reorder","In stock")))</f>
        <v/>
      </c>
      <c r="L440" s="1">
        <f>IF(COUNTA(A440:I440)=0,"",IF(B440="","Missing item",IF(AND(A440&lt;&gt;"",COUNTIF($A$2:$A$501,A440)&gt;1),"Duplicate SKU",IF(NOT(ISNUMBER(F440)),"Missing quantity","OK"))))</f>
        <v/>
      </c>
    </row>
    <row r="441" spans="1:12" ht="21" customHeight="1">
      <c r="A441" s="3"/>
      <c r="B441" s="3"/>
      <c r="C441" s="3"/>
      <c r="D441" s="3"/>
      <c r="E441" s="3"/>
      <c r="F441" s="4"/>
      <c r="G441" s="5"/>
      <c r="H441" s="4"/>
      <c r="I441" s="3"/>
      <c r="J441" s="6">
        <f>IF(COUNTA(A441:I441)=0,"",ROUND(N(F441)*N(G441),2))</f>
        <v/>
      </c>
      <c r="K441" s="1">
        <f>IF(COUNTA(A441:I441)=0,"",IF(N(F441)&lt;=0,"Out of stock",IF(AND(ISNUMBER(H441),F441&lt;=H441),"Reorder","In stock")))</f>
        <v/>
      </c>
      <c r="L441" s="1">
        <f>IF(COUNTA(A441:I441)=0,"",IF(B441="","Missing item",IF(AND(A441&lt;&gt;"",COUNTIF($A$2:$A$501,A441)&gt;1),"Duplicate SKU",IF(NOT(ISNUMBER(F441)),"Missing quantity","OK"))))</f>
        <v/>
      </c>
    </row>
    <row r="442" spans="1:12" ht="21" customHeight="1">
      <c r="A442" s="3"/>
      <c r="B442" s="3"/>
      <c r="C442" s="3"/>
      <c r="D442" s="3"/>
      <c r="E442" s="3"/>
      <c r="F442" s="4"/>
      <c r="G442" s="5"/>
      <c r="H442" s="4"/>
      <c r="I442" s="3"/>
      <c r="J442" s="6">
        <f>IF(COUNTA(A442:I442)=0,"",ROUND(N(F442)*N(G442),2))</f>
        <v/>
      </c>
      <c r="K442" s="1">
        <f>IF(COUNTA(A442:I442)=0,"",IF(N(F442)&lt;=0,"Out of stock",IF(AND(ISNUMBER(H442),F442&lt;=H442),"Reorder","In stock")))</f>
        <v/>
      </c>
      <c r="L442" s="1">
        <f>IF(COUNTA(A442:I442)=0,"",IF(B442="","Missing item",IF(AND(A442&lt;&gt;"",COUNTIF($A$2:$A$501,A442)&gt;1),"Duplicate SKU",IF(NOT(ISNUMBER(F442)),"Missing quantity","OK"))))</f>
        <v/>
      </c>
    </row>
    <row r="443" spans="1:12" ht="21" customHeight="1">
      <c r="A443" s="3"/>
      <c r="B443" s="3"/>
      <c r="C443" s="3"/>
      <c r="D443" s="3"/>
      <c r="E443" s="3"/>
      <c r="F443" s="4"/>
      <c r="G443" s="5"/>
      <c r="H443" s="4"/>
      <c r="I443" s="3"/>
      <c r="J443" s="6">
        <f>IF(COUNTA(A443:I443)=0,"",ROUND(N(F443)*N(G443),2))</f>
        <v/>
      </c>
      <c r="K443" s="1">
        <f>IF(COUNTA(A443:I443)=0,"",IF(N(F443)&lt;=0,"Out of stock",IF(AND(ISNUMBER(H443),F443&lt;=H443),"Reorder","In stock")))</f>
        <v/>
      </c>
      <c r="L443" s="1">
        <f>IF(COUNTA(A443:I443)=0,"",IF(B443="","Missing item",IF(AND(A443&lt;&gt;"",COUNTIF($A$2:$A$501,A443)&gt;1),"Duplicate SKU",IF(NOT(ISNUMBER(F443)),"Missing quantity","OK"))))</f>
        <v/>
      </c>
    </row>
    <row r="444" spans="1:12" ht="21" customHeight="1">
      <c r="A444" s="3"/>
      <c r="B444" s="3"/>
      <c r="C444" s="3"/>
      <c r="D444" s="3"/>
      <c r="E444" s="3"/>
      <c r="F444" s="4"/>
      <c r="G444" s="5"/>
      <c r="H444" s="4"/>
      <c r="I444" s="3"/>
      <c r="J444" s="6">
        <f>IF(COUNTA(A444:I444)=0,"",ROUND(N(F444)*N(G444),2))</f>
        <v/>
      </c>
      <c r="K444" s="1">
        <f>IF(COUNTA(A444:I444)=0,"",IF(N(F444)&lt;=0,"Out of stock",IF(AND(ISNUMBER(H444),F444&lt;=H444),"Reorder","In stock")))</f>
        <v/>
      </c>
      <c r="L444" s="1">
        <f>IF(COUNTA(A444:I444)=0,"",IF(B444="","Missing item",IF(AND(A444&lt;&gt;"",COUNTIF($A$2:$A$501,A444)&gt;1),"Duplicate SKU",IF(NOT(ISNUMBER(F444)),"Missing quantity","OK"))))</f>
        <v/>
      </c>
    </row>
    <row r="445" spans="1:12" ht="21" customHeight="1">
      <c r="A445" s="3"/>
      <c r="B445" s="3"/>
      <c r="C445" s="3"/>
      <c r="D445" s="3"/>
      <c r="E445" s="3"/>
      <c r="F445" s="4"/>
      <c r="G445" s="5"/>
      <c r="H445" s="4"/>
      <c r="I445" s="3"/>
      <c r="J445" s="6">
        <f>IF(COUNTA(A445:I445)=0,"",ROUND(N(F445)*N(G445),2))</f>
        <v/>
      </c>
      <c r="K445" s="1">
        <f>IF(COUNTA(A445:I445)=0,"",IF(N(F445)&lt;=0,"Out of stock",IF(AND(ISNUMBER(H445),F445&lt;=H445),"Reorder","In stock")))</f>
        <v/>
      </c>
      <c r="L445" s="1">
        <f>IF(COUNTA(A445:I445)=0,"",IF(B445="","Missing item",IF(AND(A445&lt;&gt;"",COUNTIF($A$2:$A$501,A445)&gt;1),"Duplicate SKU",IF(NOT(ISNUMBER(F445)),"Missing quantity","OK"))))</f>
        <v/>
      </c>
    </row>
    <row r="446" spans="1:12" ht="21" customHeight="1">
      <c r="A446" s="3"/>
      <c r="B446" s="3"/>
      <c r="C446" s="3"/>
      <c r="D446" s="3"/>
      <c r="E446" s="3"/>
      <c r="F446" s="4"/>
      <c r="G446" s="5"/>
      <c r="H446" s="4"/>
      <c r="I446" s="3"/>
      <c r="J446" s="6">
        <f>IF(COUNTA(A446:I446)=0,"",ROUND(N(F446)*N(G446),2))</f>
        <v/>
      </c>
      <c r="K446" s="1">
        <f>IF(COUNTA(A446:I446)=0,"",IF(N(F446)&lt;=0,"Out of stock",IF(AND(ISNUMBER(H446),F446&lt;=H446),"Reorder","In stock")))</f>
        <v/>
      </c>
      <c r="L446" s="1">
        <f>IF(COUNTA(A446:I446)=0,"",IF(B446="","Missing item",IF(AND(A446&lt;&gt;"",COUNTIF($A$2:$A$501,A446)&gt;1),"Duplicate SKU",IF(NOT(ISNUMBER(F446)),"Missing quantity","OK"))))</f>
        <v/>
      </c>
    </row>
    <row r="447" spans="1:12" ht="21" customHeight="1">
      <c r="A447" s="3"/>
      <c r="B447" s="3"/>
      <c r="C447" s="3"/>
      <c r="D447" s="3"/>
      <c r="E447" s="3"/>
      <c r="F447" s="4"/>
      <c r="G447" s="5"/>
      <c r="H447" s="4"/>
      <c r="I447" s="3"/>
      <c r="J447" s="6">
        <f>IF(COUNTA(A447:I447)=0,"",ROUND(N(F447)*N(G447),2))</f>
        <v/>
      </c>
      <c r="K447" s="1">
        <f>IF(COUNTA(A447:I447)=0,"",IF(N(F447)&lt;=0,"Out of stock",IF(AND(ISNUMBER(H447),F447&lt;=H447),"Reorder","In stock")))</f>
        <v/>
      </c>
      <c r="L447" s="1">
        <f>IF(COUNTA(A447:I447)=0,"",IF(B447="","Missing item",IF(AND(A447&lt;&gt;"",COUNTIF($A$2:$A$501,A447)&gt;1),"Duplicate SKU",IF(NOT(ISNUMBER(F447)),"Missing quantity","OK"))))</f>
        <v/>
      </c>
    </row>
    <row r="448" spans="1:12" ht="21" customHeight="1">
      <c r="A448" s="3"/>
      <c r="B448" s="3"/>
      <c r="C448" s="3"/>
      <c r="D448" s="3"/>
      <c r="E448" s="3"/>
      <c r="F448" s="4"/>
      <c r="G448" s="5"/>
      <c r="H448" s="4"/>
      <c r="I448" s="3"/>
      <c r="J448" s="6">
        <f>IF(COUNTA(A448:I448)=0,"",ROUND(N(F448)*N(G448),2))</f>
        <v/>
      </c>
      <c r="K448" s="1">
        <f>IF(COUNTA(A448:I448)=0,"",IF(N(F448)&lt;=0,"Out of stock",IF(AND(ISNUMBER(H448),F448&lt;=H448),"Reorder","In stock")))</f>
        <v/>
      </c>
      <c r="L448" s="1">
        <f>IF(COUNTA(A448:I448)=0,"",IF(B448="","Missing item",IF(AND(A448&lt;&gt;"",COUNTIF($A$2:$A$501,A448)&gt;1),"Duplicate SKU",IF(NOT(ISNUMBER(F448)),"Missing quantity","OK"))))</f>
        <v/>
      </c>
    </row>
    <row r="449" spans="1:12" ht="21" customHeight="1">
      <c r="A449" s="3"/>
      <c r="B449" s="3"/>
      <c r="C449" s="3"/>
      <c r="D449" s="3"/>
      <c r="E449" s="3"/>
      <c r="F449" s="4"/>
      <c r="G449" s="5"/>
      <c r="H449" s="4"/>
      <c r="I449" s="3"/>
      <c r="J449" s="6">
        <f>IF(COUNTA(A449:I449)=0,"",ROUND(N(F449)*N(G449),2))</f>
        <v/>
      </c>
      <c r="K449" s="1">
        <f>IF(COUNTA(A449:I449)=0,"",IF(N(F449)&lt;=0,"Out of stock",IF(AND(ISNUMBER(H449),F449&lt;=H449),"Reorder","In stock")))</f>
        <v/>
      </c>
      <c r="L449" s="1">
        <f>IF(COUNTA(A449:I449)=0,"",IF(B449="","Missing item",IF(AND(A449&lt;&gt;"",COUNTIF($A$2:$A$501,A449)&gt;1),"Duplicate SKU",IF(NOT(ISNUMBER(F449)),"Missing quantity","OK"))))</f>
        <v/>
      </c>
    </row>
    <row r="450" spans="1:12" ht="21" customHeight="1">
      <c r="A450" s="3"/>
      <c r="B450" s="3"/>
      <c r="C450" s="3"/>
      <c r="D450" s="3"/>
      <c r="E450" s="3"/>
      <c r="F450" s="4"/>
      <c r="G450" s="5"/>
      <c r="H450" s="4"/>
      <c r="I450" s="3"/>
      <c r="J450" s="6">
        <f>IF(COUNTA(A450:I450)=0,"",ROUND(N(F450)*N(G450),2))</f>
        <v/>
      </c>
      <c r="K450" s="1">
        <f>IF(COUNTA(A450:I450)=0,"",IF(N(F450)&lt;=0,"Out of stock",IF(AND(ISNUMBER(H450),F450&lt;=H450),"Reorder","In stock")))</f>
        <v/>
      </c>
      <c r="L450" s="1">
        <f>IF(COUNTA(A450:I450)=0,"",IF(B450="","Missing item",IF(AND(A450&lt;&gt;"",COUNTIF($A$2:$A$501,A450)&gt;1),"Duplicate SKU",IF(NOT(ISNUMBER(F450)),"Missing quantity","OK"))))</f>
        <v/>
      </c>
    </row>
    <row r="451" spans="1:12" ht="21" customHeight="1">
      <c r="A451" s="3"/>
      <c r="B451" s="3"/>
      <c r="C451" s="3"/>
      <c r="D451" s="3"/>
      <c r="E451" s="3"/>
      <c r="F451" s="4"/>
      <c r="G451" s="5"/>
      <c r="H451" s="4"/>
      <c r="I451" s="3"/>
      <c r="J451" s="6">
        <f>IF(COUNTA(A451:I451)=0,"",ROUND(N(F451)*N(G451),2))</f>
        <v/>
      </c>
      <c r="K451" s="1">
        <f>IF(COUNTA(A451:I451)=0,"",IF(N(F451)&lt;=0,"Out of stock",IF(AND(ISNUMBER(H451),F451&lt;=H451),"Reorder","In stock")))</f>
        <v/>
      </c>
      <c r="L451" s="1">
        <f>IF(COUNTA(A451:I451)=0,"",IF(B451="","Missing item",IF(AND(A451&lt;&gt;"",COUNTIF($A$2:$A$501,A451)&gt;1),"Duplicate SKU",IF(NOT(ISNUMBER(F451)),"Missing quantity","OK"))))</f>
        <v/>
      </c>
    </row>
    <row r="452" spans="1:12" ht="21" customHeight="1">
      <c r="A452" s="3"/>
      <c r="B452" s="3"/>
      <c r="C452" s="3"/>
      <c r="D452" s="3"/>
      <c r="E452" s="3"/>
      <c r="F452" s="4"/>
      <c r="G452" s="5"/>
      <c r="H452" s="4"/>
      <c r="I452" s="3"/>
      <c r="J452" s="6">
        <f>IF(COUNTA(A452:I452)=0,"",ROUND(N(F452)*N(G452),2))</f>
        <v/>
      </c>
      <c r="K452" s="1">
        <f>IF(COUNTA(A452:I452)=0,"",IF(N(F452)&lt;=0,"Out of stock",IF(AND(ISNUMBER(H452),F452&lt;=H452),"Reorder","In stock")))</f>
        <v/>
      </c>
      <c r="L452" s="1">
        <f>IF(COUNTA(A452:I452)=0,"",IF(B452="","Missing item",IF(AND(A452&lt;&gt;"",COUNTIF($A$2:$A$501,A452)&gt;1),"Duplicate SKU",IF(NOT(ISNUMBER(F452)),"Missing quantity","OK"))))</f>
        <v/>
      </c>
    </row>
    <row r="453" spans="1:12" ht="21" customHeight="1">
      <c r="A453" s="3"/>
      <c r="B453" s="3"/>
      <c r="C453" s="3"/>
      <c r="D453" s="3"/>
      <c r="E453" s="3"/>
      <c r="F453" s="4"/>
      <c r="G453" s="5"/>
      <c r="H453" s="4"/>
      <c r="I453" s="3"/>
      <c r="J453" s="6">
        <f>IF(COUNTA(A453:I453)=0,"",ROUND(N(F453)*N(G453),2))</f>
        <v/>
      </c>
      <c r="K453" s="1">
        <f>IF(COUNTA(A453:I453)=0,"",IF(N(F453)&lt;=0,"Out of stock",IF(AND(ISNUMBER(H453),F453&lt;=H453),"Reorder","In stock")))</f>
        <v/>
      </c>
      <c r="L453" s="1">
        <f>IF(COUNTA(A453:I453)=0,"",IF(B453="","Missing item",IF(AND(A453&lt;&gt;"",COUNTIF($A$2:$A$501,A453)&gt;1),"Duplicate SKU",IF(NOT(ISNUMBER(F453)),"Missing quantity","OK"))))</f>
        <v/>
      </c>
    </row>
    <row r="454" spans="1:12" ht="21" customHeight="1">
      <c r="A454" s="3"/>
      <c r="B454" s="3"/>
      <c r="C454" s="3"/>
      <c r="D454" s="3"/>
      <c r="E454" s="3"/>
      <c r="F454" s="4"/>
      <c r="G454" s="5"/>
      <c r="H454" s="4"/>
      <c r="I454" s="3"/>
      <c r="J454" s="6">
        <f>IF(COUNTA(A454:I454)=0,"",ROUND(N(F454)*N(G454),2))</f>
        <v/>
      </c>
      <c r="K454" s="1">
        <f>IF(COUNTA(A454:I454)=0,"",IF(N(F454)&lt;=0,"Out of stock",IF(AND(ISNUMBER(H454),F454&lt;=H454),"Reorder","In stock")))</f>
        <v/>
      </c>
      <c r="L454" s="1">
        <f>IF(COUNTA(A454:I454)=0,"",IF(B454="","Missing item",IF(AND(A454&lt;&gt;"",COUNTIF($A$2:$A$501,A454)&gt;1),"Duplicate SKU",IF(NOT(ISNUMBER(F454)),"Missing quantity","OK"))))</f>
        <v/>
      </c>
    </row>
    <row r="455" spans="1:12" ht="21" customHeight="1">
      <c r="A455" s="3"/>
      <c r="B455" s="3"/>
      <c r="C455" s="3"/>
      <c r="D455" s="3"/>
      <c r="E455" s="3"/>
      <c r="F455" s="4"/>
      <c r="G455" s="5"/>
      <c r="H455" s="4"/>
      <c r="I455" s="3"/>
      <c r="J455" s="6">
        <f>IF(COUNTA(A455:I455)=0,"",ROUND(N(F455)*N(G455),2))</f>
        <v/>
      </c>
      <c r="K455" s="1">
        <f>IF(COUNTA(A455:I455)=0,"",IF(N(F455)&lt;=0,"Out of stock",IF(AND(ISNUMBER(H455),F455&lt;=H455),"Reorder","In stock")))</f>
        <v/>
      </c>
      <c r="L455" s="1">
        <f>IF(COUNTA(A455:I455)=0,"",IF(B455="","Missing item",IF(AND(A455&lt;&gt;"",COUNTIF($A$2:$A$501,A455)&gt;1),"Duplicate SKU",IF(NOT(ISNUMBER(F455)),"Missing quantity","OK"))))</f>
        <v/>
      </c>
    </row>
    <row r="456" spans="1:12" ht="21" customHeight="1">
      <c r="A456" s="3"/>
      <c r="B456" s="3"/>
      <c r="C456" s="3"/>
      <c r="D456" s="3"/>
      <c r="E456" s="3"/>
      <c r="F456" s="4"/>
      <c r="G456" s="5"/>
      <c r="H456" s="4"/>
      <c r="I456" s="3"/>
      <c r="J456" s="6">
        <f>IF(COUNTA(A456:I456)=0,"",ROUND(N(F456)*N(G456),2))</f>
        <v/>
      </c>
      <c r="K456" s="1">
        <f>IF(COUNTA(A456:I456)=0,"",IF(N(F456)&lt;=0,"Out of stock",IF(AND(ISNUMBER(H456),F456&lt;=H456),"Reorder","In stock")))</f>
        <v/>
      </c>
      <c r="L456" s="1">
        <f>IF(COUNTA(A456:I456)=0,"",IF(B456="","Missing item",IF(AND(A456&lt;&gt;"",COUNTIF($A$2:$A$501,A456)&gt;1),"Duplicate SKU",IF(NOT(ISNUMBER(F456)),"Missing quantity","OK"))))</f>
        <v/>
      </c>
    </row>
    <row r="457" spans="1:12" ht="21" customHeight="1">
      <c r="A457" s="3"/>
      <c r="B457" s="3"/>
      <c r="C457" s="3"/>
      <c r="D457" s="3"/>
      <c r="E457" s="3"/>
      <c r="F457" s="4"/>
      <c r="G457" s="5"/>
      <c r="H457" s="4"/>
      <c r="I457" s="3"/>
      <c r="J457" s="6">
        <f>IF(COUNTA(A457:I457)=0,"",ROUND(N(F457)*N(G457),2))</f>
        <v/>
      </c>
      <c r="K457" s="1">
        <f>IF(COUNTA(A457:I457)=0,"",IF(N(F457)&lt;=0,"Out of stock",IF(AND(ISNUMBER(H457),F457&lt;=H457),"Reorder","In stock")))</f>
        <v/>
      </c>
      <c r="L457" s="1">
        <f>IF(COUNTA(A457:I457)=0,"",IF(B457="","Missing item",IF(AND(A457&lt;&gt;"",COUNTIF($A$2:$A$501,A457)&gt;1),"Duplicate SKU",IF(NOT(ISNUMBER(F457)),"Missing quantity","OK"))))</f>
        <v/>
      </c>
    </row>
    <row r="458" spans="1:12" ht="21" customHeight="1">
      <c r="A458" s="3"/>
      <c r="B458" s="3"/>
      <c r="C458" s="3"/>
      <c r="D458" s="3"/>
      <c r="E458" s="3"/>
      <c r="F458" s="4"/>
      <c r="G458" s="5"/>
      <c r="H458" s="4"/>
      <c r="I458" s="3"/>
      <c r="J458" s="6">
        <f>IF(COUNTA(A458:I458)=0,"",ROUND(N(F458)*N(G458),2))</f>
        <v/>
      </c>
      <c r="K458" s="1">
        <f>IF(COUNTA(A458:I458)=0,"",IF(N(F458)&lt;=0,"Out of stock",IF(AND(ISNUMBER(H458),F458&lt;=H458),"Reorder","In stock")))</f>
        <v/>
      </c>
      <c r="L458" s="1">
        <f>IF(COUNTA(A458:I458)=0,"",IF(B458="","Missing item",IF(AND(A458&lt;&gt;"",COUNTIF($A$2:$A$501,A458)&gt;1),"Duplicate SKU",IF(NOT(ISNUMBER(F458)),"Missing quantity","OK"))))</f>
        <v/>
      </c>
    </row>
    <row r="459" spans="1:12" ht="21" customHeight="1">
      <c r="A459" s="3"/>
      <c r="B459" s="3"/>
      <c r="C459" s="3"/>
      <c r="D459" s="3"/>
      <c r="E459" s="3"/>
      <c r="F459" s="4"/>
      <c r="G459" s="5"/>
      <c r="H459" s="4"/>
      <c r="I459" s="3"/>
      <c r="J459" s="6">
        <f>IF(COUNTA(A459:I459)=0,"",ROUND(N(F459)*N(G459),2))</f>
        <v/>
      </c>
      <c r="K459" s="1">
        <f>IF(COUNTA(A459:I459)=0,"",IF(N(F459)&lt;=0,"Out of stock",IF(AND(ISNUMBER(H459),F459&lt;=H459),"Reorder","In stock")))</f>
        <v/>
      </c>
      <c r="L459" s="1">
        <f>IF(COUNTA(A459:I459)=0,"",IF(B459="","Missing item",IF(AND(A459&lt;&gt;"",COUNTIF($A$2:$A$501,A459)&gt;1),"Duplicate SKU",IF(NOT(ISNUMBER(F459)),"Missing quantity","OK"))))</f>
        <v/>
      </c>
    </row>
    <row r="460" spans="1:12" ht="21" customHeight="1">
      <c r="A460" s="3"/>
      <c r="B460" s="3"/>
      <c r="C460" s="3"/>
      <c r="D460" s="3"/>
      <c r="E460" s="3"/>
      <c r="F460" s="4"/>
      <c r="G460" s="5"/>
      <c r="H460" s="4"/>
      <c r="I460" s="3"/>
      <c r="J460" s="6">
        <f>IF(COUNTA(A460:I460)=0,"",ROUND(N(F460)*N(G460),2))</f>
        <v/>
      </c>
      <c r="K460" s="1">
        <f>IF(COUNTA(A460:I460)=0,"",IF(N(F460)&lt;=0,"Out of stock",IF(AND(ISNUMBER(H460),F460&lt;=H460),"Reorder","In stock")))</f>
        <v/>
      </c>
      <c r="L460" s="1">
        <f>IF(COUNTA(A460:I460)=0,"",IF(B460="","Missing item",IF(AND(A460&lt;&gt;"",COUNTIF($A$2:$A$501,A460)&gt;1),"Duplicate SKU",IF(NOT(ISNUMBER(F460)),"Missing quantity","OK"))))</f>
        <v/>
      </c>
    </row>
    <row r="461" spans="1:12" ht="21" customHeight="1">
      <c r="A461" s="3"/>
      <c r="B461" s="3"/>
      <c r="C461" s="3"/>
      <c r="D461" s="3"/>
      <c r="E461" s="3"/>
      <c r="F461" s="4"/>
      <c r="G461" s="5"/>
      <c r="H461" s="4"/>
      <c r="I461" s="3"/>
      <c r="J461" s="6">
        <f>IF(COUNTA(A461:I461)=0,"",ROUND(N(F461)*N(G461),2))</f>
        <v/>
      </c>
      <c r="K461" s="1">
        <f>IF(COUNTA(A461:I461)=0,"",IF(N(F461)&lt;=0,"Out of stock",IF(AND(ISNUMBER(H461),F461&lt;=H461),"Reorder","In stock")))</f>
        <v/>
      </c>
      <c r="L461" s="1">
        <f>IF(COUNTA(A461:I461)=0,"",IF(B461="","Missing item",IF(AND(A461&lt;&gt;"",COUNTIF($A$2:$A$501,A461)&gt;1),"Duplicate SKU",IF(NOT(ISNUMBER(F461)),"Missing quantity","OK"))))</f>
        <v/>
      </c>
    </row>
    <row r="462" spans="1:12" ht="21" customHeight="1">
      <c r="A462" s="3"/>
      <c r="B462" s="3"/>
      <c r="C462" s="3"/>
      <c r="D462" s="3"/>
      <c r="E462" s="3"/>
      <c r="F462" s="4"/>
      <c r="G462" s="5"/>
      <c r="H462" s="4"/>
      <c r="I462" s="3"/>
      <c r="J462" s="6">
        <f>IF(COUNTA(A462:I462)=0,"",ROUND(N(F462)*N(G462),2))</f>
        <v/>
      </c>
      <c r="K462" s="1">
        <f>IF(COUNTA(A462:I462)=0,"",IF(N(F462)&lt;=0,"Out of stock",IF(AND(ISNUMBER(H462),F462&lt;=H462),"Reorder","In stock")))</f>
        <v/>
      </c>
      <c r="L462" s="1">
        <f>IF(COUNTA(A462:I462)=0,"",IF(B462="","Missing item",IF(AND(A462&lt;&gt;"",COUNTIF($A$2:$A$501,A462)&gt;1),"Duplicate SKU",IF(NOT(ISNUMBER(F462)),"Missing quantity","OK"))))</f>
        <v/>
      </c>
    </row>
    <row r="463" spans="1:12" ht="21" customHeight="1">
      <c r="A463" s="3"/>
      <c r="B463" s="3"/>
      <c r="C463" s="3"/>
      <c r="D463" s="3"/>
      <c r="E463" s="3"/>
      <c r="F463" s="4"/>
      <c r="G463" s="5"/>
      <c r="H463" s="4"/>
      <c r="I463" s="3"/>
      <c r="J463" s="6">
        <f>IF(COUNTA(A463:I463)=0,"",ROUND(N(F463)*N(G463),2))</f>
        <v/>
      </c>
      <c r="K463" s="1">
        <f>IF(COUNTA(A463:I463)=0,"",IF(N(F463)&lt;=0,"Out of stock",IF(AND(ISNUMBER(H463),F463&lt;=H463),"Reorder","In stock")))</f>
        <v/>
      </c>
      <c r="L463" s="1">
        <f>IF(COUNTA(A463:I463)=0,"",IF(B463="","Missing item",IF(AND(A463&lt;&gt;"",COUNTIF($A$2:$A$501,A463)&gt;1),"Duplicate SKU",IF(NOT(ISNUMBER(F463)),"Missing quantity","OK"))))</f>
        <v/>
      </c>
    </row>
    <row r="464" spans="1:12" ht="21" customHeight="1">
      <c r="A464" s="3"/>
      <c r="B464" s="3"/>
      <c r="C464" s="3"/>
      <c r="D464" s="3"/>
      <c r="E464" s="3"/>
      <c r="F464" s="4"/>
      <c r="G464" s="5"/>
      <c r="H464" s="4"/>
      <c r="I464" s="3"/>
      <c r="J464" s="6">
        <f>IF(COUNTA(A464:I464)=0,"",ROUND(N(F464)*N(G464),2))</f>
        <v/>
      </c>
      <c r="K464" s="1">
        <f>IF(COUNTA(A464:I464)=0,"",IF(N(F464)&lt;=0,"Out of stock",IF(AND(ISNUMBER(H464),F464&lt;=H464),"Reorder","In stock")))</f>
        <v/>
      </c>
      <c r="L464" s="1">
        <f>IF(COUNTA(A464:I464)=0,"",IF(B464="","Missing item",IF(AND(A464&lt;&gt;"",COUNTIF($A$2:$A$501,A464)&gt;1),"Duplicate SKU",IF(NOT(ISNUMBER(F464)),"Missing quantity","OK"))))</f>
        <v/>
      </c>
    </row>
    <row r="465" spans="1:12" ht="21" customHeight="1">
      <c r="A465" s="3"/>
      <c r="B465" s="3"/>
      <c r="C465" s="3"/>
      <c r="D465" s="3"/>
      <c r="E465" s="3"/>
      <c r="F465" s="4"/>
      <c r="G465" s="5"/>
      <c r="H465" s="4"/>
      <c r="I465" s="3"/>
      <c r="J465" s="6">
        <f>IF(COUNTA(A465:I465)=0,"",ROUND(N(F465)*N(G465),2))</f>
        <v/>
      </c>
      <c r="K465" s="1">
        <f>IF(COUNTA(A465:I465)=0,"",IF(N(F465)&lt;=0,"Out of stock",IF(AND(ISNUMBER(H465),F465&lt;=H465),"Reorder","In stock")))</f>
        <v/>
      </c>
      <c r="L465" s="1">
        <f>IF(COUNTA(A465:I465)=0,"",IF(B465="","Missing item",IF(AND(A465&lt;&gt;"",COUNTIF($A$2:$A$501,A465)&gt;1),"Duplicate SKU",IF(NOT(ISNUMBER(F465)),"Missing quantity","OK"))))</f>
        <v/>
      </c>
    </row>
    <row r="466" spans="1:12" ht="21" customHeight="1">
      <c r="A466" s="3"/>
      <c r="B466" s="3"/>
      <c r="C466" s="3"/>
      <c r="D466" s="3"/>
      <c r="E466" s="3"/>
      <c r="F466" s="4"/>
      <c r="G466" s="5"/>
      <c r="H466" s="4"/>
      <c r="I466" s="3"/>
      <c r="J466" s="6">
        <f>IF(COUNTA(A466:I466)=0,"",ROUND(N(F466)*N(G466),2))</f>
        <v/>
      </c>
      <c r="K466" s="1">
        <f>IF(COUNTA(A466:I466)=0,"",IF(N(F466)&lt;=0,"Out of stock",IF(AND(ISNUMBER(H466),F466&lt;=H466),"Reorder","In stock")))</f>
        <v/>
      </c>
      <c r="L466" s="1">
        <f>IF(COUNTA(A466:I466)=0,"",IF(B466="","Missing item",IF(AND(A466&lt;&gt;"",COUNTIF($A$2:$A$501,A466)&gt;1),"Duplicate SKU",IF(NOT(ISNUMBER(F466)),"Missing quantity","OK"))))</f>
        <v/>
      </c>
    </row>
    <row r="467" spans="1:12" ht="21" customHeight="1">
      <c r="A467" s="3"/>
      <c r="B467" s="3"/>
      <c r="C467" s="3"/>
      <c r="D467" s="3"/>
      <c r="E467" s="3"/>
      <c r="F467" s="4"/>
      <c r="G467" s="5"/>
      <c r="H467" s="4"/>
      <c r="I467" s="3"/>
      <c r="J467" s="6">
        <f>IF(COUNTA(A467:I467)=0,"",ROUND(N(F467)*N(G467),2))</f>
        <v/>
      </c>
      <c r="K467" s="1">
        <f>IF(COUNTA(A467:I467)=0,"",IF(N(F467)&lt;=0,"Out of stock",IF(AND(ISNUMBER(H467),F467&lt;=H467),"Reorder","In stock")))</f>
        <v/>
      </c>
      <c r="L467" s="1">
        <f>IF(COUNTA(A467:I467)=0,"",IF(B467="","Missing item",IF(AND(A467&lt;&gt;"",COUNTIF($A$2:$A$501,A467)&gt;1),"Duplicate SKU",IF(NOT(ISNUMBER(F467)),"Missing quantity","OK"))))</f>
        <v/>
      </c>
    </row>
    <row r="468" spans="1:12" ht="21" customHeight="1">
      <c r="A468" s="3"/>
      <c r="B468" s="3"/>
      <c r="C468" s="3"/>
      <c r="D468" s="3"/>
      <c r="E468" s="3"/>
      <c r="F468" s="4"/>
      <c r="G468" s="5"/>
      <c r="H468" s="4"/>
      <c r="I468" s="3"/>
      <c r="J468" s="6">
        <f>IF(COUNTA(A468:I468)=0,"",ROUND(N(F468)*N(G468),2))</f>
        <v/>
      </c>
      <c r="K468" s="1">
        <f>IF(COUNTA(A468:I468)=0,"",IF(N(F468)&lt;=0,"Out of stock",IF(AND(ISNUMBER(H468),F468&lt;=H468),"Reorder","In stock")))</f>
        <v/>
      </c>
      <c r="L468" s="1">
        <f>IF(COUNTA(A468:I468)=0,"",IF(B468="","Missing item",IF(AND(A468&lt;&gt;"",COUNTIF($A$2:$A$501,A468)&gt;1),"Duplicate SKU",IF(NOT(ISNUMBER(F468)),"Missing quantity","OK"))))</f>
        <v/>
      </c>
    </row>
    <row r="469" spans="1:12" ht="21" customHeight="1">
      <c r="A469" s="3"/>
      <c r="B469" s="3"/>
      <c r="C469" s="3"/>
      <c r="D469" s="3"/>
      <c r="E469" s="3"/>
      <c r="F469" s="4"/>
      <c r="G469" s="5"/>
      <c r="H469" s="4"/>
      <c r="I469" s="3"/>
      <c r="J469" s="6">
        <f>IF(COUNTA(A469:I469)=0,"",ROUND(N(F469)*N(G469),2))</f>
        <v/>
      </c>
      <c r="K469" s="1">
        <f>IF(COUNTA(A469:I469)=0,"",IF(N(F469)&lt;=0,"Out of stock",IF(AND(ISNUMBER(H469),F469&lt;=H469),"Reorder","In stock")))</f>
        <v/>
      </c>
      <c r="L469" s="1">
        <f>IF(COUNTA(A469:I469)=0,"",IF(B469="","Missing item",IF(AND(A469&lt;&gt;"",COUNTIF($A$2:$A$501,A469)&gt;1),"Duplicate SKU",IF(NOT(ISNUMBER(F469)),"Missing quantity","OK"))))</f>
        <v/>
      </c>
    </row>
    <row r="470" spans="1:12" ht="21" customHeight="1">
      <c r="A470" s="3"/>
      <c r="B470" s="3"/>
      <c r="C470" s="3"/>
      <c r="D470" s="3"/>
      <c r="E470" s="3"/>
      <c r="F470" s="4"/>
      <c r="G470" s="5"/>
      <c r="H470" s="4"/>
      <c r="I470" s="3"/>
      <c r="J470" s="6">
        <f>IF(COUNTA(A470:I470)=0,"",ROUND(N(F470)*N(G470),2))</f>
        <v/>
      </c>
      <c r="K470" s="1">
        <f>IF(COUNTA(A470:I470)=0,"",IF(N(F470)&lt;=0,"Out of stock",IF(AND(ISNUMBER(H470),F470&lt;=H470),"Reorder","In stock")))</f>
        <v/>
      </c>
      <c r="L470" s="1">
        <f>IF(COUNTA(A470:I470)=0,"",IF(B470="","Missing item",IF(AND(A470&lt;&gt;"",COUNTIF($A$2:$A$501,A470)&gt;1),"Duplicate SKU",IF(NOT(ISNUMBER(F470)),"Missing quantity","OK"))))</f>
        <v/>
      </c>
    </row>
    <row r="471" spans="1:12" ht="21" customHeight="1">
      <c r="A471" s="3"/>
      <c r="B471" s="3"/>
      <c r="C471" s="3"/>
      <c r="D471" s="3"/>
      <c r="E471" s="3"/>
      <c r="F471" s="4"/>
      <c r="G471" s="5"/>
      <c r="H471" s="4"/>
      <c r="I471" s="3"/>
      <c r="J471" s="6">
        <f>IF(COUNTA(A471:I471)=0,"",ROUND(N(F471)*N(G471),2))</f>
        <v/>
      </c>
      <c r="K471" s="1">
        <f>IF(COUNTA(A471:I471)=0,"",IF(N(F471)&lt;=0,"Out of stock",IF(AND(ISNUMBER(H471),F471&lt;=H471),"Reorder","In stock")))</f>
        <v/>
      </c>
      <c r="L471" s="1">
        <f>IF(COUNTA(A471:I471)=0,"",IF(B471="","Missing item",IF(AND(A471&lt;&gt;"",COUNTIF($A$2:$A$501,A471)&gt;1),"Duplicate SKU",IF(NOT(ISNUMBER(F471)),"Missing quantity","OK"))))</f>
        <v/>
      </c>
    </row>
    <row r="472" spans="1:12" ht="21" customHeight="1">
      <c r="A472" s="3"/>
      <c r="B472" s="3"/>
      <c r="C472" s="3"/>
      <c r="D472" s="3"/>
      <c r="E472" s="3"/>
      <c r="F472" s="4"/>
      <c r="G472" s="5"/>
      <c r="H472" s="4"/>
      <c r="I472" s="3"/>
      <c r="J472" s="6">
        <f>IF(COUNTA(A472:I472)=0,"",ROUND(N(F472)*N(G472),2))</f>
        <v/>
      </c>
      <c r="K472" s="1">
        <f>IF(COUNTA(A472:I472)=0,"",IF(N(F472)&lt;=0,"Out of stock",IF(AND(ISNUMBER(H472),F472&lt;=H472),"Reorder","In stock")))</f>
        <v/>
      </c>
      <c r="L472" s="1">
        <f>IF(COUNTA(A472:I472)=0,"",IF(B472="","Missing item",IF(AND(A472&lt;&gt;"",COUNTIF($A$2:$A$501,A472)&gt;1),"Duplicate SKU",IF(NOT(ISNUMBER(F472)),"Missing quantity","OK"))))</f>
        <v/>
      </c>
    </row>
    <row r="473" spans="1:12" ht="21" customHeight="1">
      <c r="A473" s="3"/>
      <c r="B473" s="3"/>
      <c r="C473" s="3"/>
      <c r="D473" s="3"/>
      <c r="E473" s="3"/>
      <c r="F473" s="4"/>
      <c r="G473" s="5"/>
      <c r="H473" s="4"/>
      <c r="I473" s="3"/>
      <c r="J473" s="6">
        <f>IF(COUNTA(A473:I473)=0,"",ROUND(N(F473)*N(G473),2))</f>
        <v/>
      </c>
      <c r="K473" s="1">
        <f>IF(COUNTA(A473:I473)=0,"",IF(N(F473)&lt;=0,"Out of stock",IF(AND(ISNUMBER(H473),F473&lt;=H473),"Reorder","In stock")))</f>
        <v/>
      </c>
      <c r="L473" s="1">
        <f>IF(COUNTA(A473:I473)=0,"",IF(B473="","Missing item",IF(AND(A473&lt;&gt;"",COUNTIF($A$2:$A$501,A473)&gt;1),"Duplicate SKU",IF(NOT(ISNUMBER(F473)),"Missing quantity","OK"))))</f>
        <v/>
      </c>
    </row>
    <row r="474" spans="1:12" ht="21" customHeight="1">
      <c r="A474" s="3"/>
      <c r="B474" s="3"/>
      <c r="C474" s="3"/>
      <c r="D474" s="3"/>
      <c r="E474" s="3"/>
      <c r="F474" s="4"/>
      <c r="G474" s="5"/>
      <c r="H474" s="4"/>
      <c r="I474" s="3"/>
      <c r="J474" s="6">
        <f>IF(COUNTA(A474:I474)=0,"",ROUND(N(F474)*N(G474),2))</f>
        <v/>
      </c>
      <c r="K474" s="1">
        <f>IF(COUNTA(A474:I474)=0,"",IF(N(F474)&lt;=0,"Out of stock",IF(AND(ISNUMBER(H474),F474&lt;=H474),"Reorder","In stock")))</f>
        <v/>
      </c>
      <c r="L474" s="1">
        <f>IF(COUNTA(A474:I474)=0,"",IF(B474="","Missing item",IF(AND(A474&lt;&gt;"",COUNTIF($A$2:$A$501,A474)&gt;1),"Duplicate SKU",IF(NOT(ISNUMBER(F474)),"Missing quantity","OK"))))</f>
        <v/>
      </c>
    </row>
    <row r="475" spans="1:12" ht="21" customHeight="1">
      <c r="A475" s="3"/>
      <c r="B475" s="3"/>
      <c r="C475" s="3"/>
      <c r="D475" s="3"/>
      <c r="E475" s="3"/>
      <c r="F475" s="4"/>
      <c r="G475" s="5"/>
      <c r="H475" s="4"/>
      <c r="I475" s="3"/>
      <c r="J475" s="6">
        <f>IF(COUNTA(A475:I475)=0,"",ROUND(N(F475)*N(G475),2))</f>
        <v/>
      </c>
      <c r="K475" s="1">
        <f>IF(COUNTA(A475:I475)=0,"",IF(N(F475)&lt;=0,"Out of stock",IF(AND(ISNUMBER(H475),F475&lt;=H475),"Reorder","In stock")))</f>
        <v/>
      </c>
      <c r="L475" s="1">
        <f>IF(COUNTA(A475:I475)=0,"",IF(B475="","Missing item",IF(AND(A475&lt;&gt;"",COUNTIF($A$2:$A$501,A475)&gt;1),"Duplicate SKU",IF(NOT(ISNUMBER(F475)),"Missing quantity","OK"))))</f>
        <v/>
      </c>
    </row>
    <row r="476" spans="1:12" ht="21" customHeight="1">
      <c r="A476" s="3"/>
      <c r="B476" s="3"/>
      <c r="C476" s="3"/>
      <c r="D476" s="3"/>
      <c r="E476" s="3"/>
      <c r="F476" s="4"/>
      <c r="G476" s="5"/>
      <c r="H476" s="4"/>
      <c r="I476" s="3"/>
      <c r="J476" s="6">
        <f>IF(COUNTA(A476:I476)=0,"",ROUND(N(F476)*N(G476),2))</f>
        <v/>
      </c>
      <c r="K476" s="1">
        <f>IF(COUNTA(A476:I476)=0,"",IF(N(F476)&lt;=0,"Out of stock",IF(AND(ISNUMBER(H476),F476&lt;=H476),"Reorder","In stock")))</f>
        <v/>
      </c>
      <c r="L476" s="1">
        <f>IF(COUNTA(A476:I476)=0,"",IF(B476="","Missing item",IF(AND(A476&lt;&gt;"",COUNTIF($A$2:$A$501,A476)&gt;1),"Duplicate SKU",IF(NOT(ISNUMBER(F476)),"Missing quantity","OK"))))</f>
        <v/>
      </c>
    </row>
    <row r="477" spans="1:12" ht="21" customHeight="1">
      <c r="A477" s="3"/>
      <c r="B477" s="3"/>
      <c r="C477" s="3"/>
      <c r="D477" s="3"/>
      <c r="E477" s="3"/>
      <c r="F477" s="4"/>
      <c r="G477" s="5"/>
      <c r="H477" s="4"/>
      <c r="I477" s="3"/>
      <c r="J477" s="6">
        <f>IF(COUNTA(A477:I477)=0,"",ROUND(N(F477)*N(G477),2))</f>
        <v/>
      </c>
      <c r="K477" s="1">
        <f>IF(COUNTA(A477:I477)=0,"",IF(N(F477)&lt;=0,"Out of stock",IF(AND(ISNUMBER(H477),F477&lt;=H477),"Reorder","In stock")))</f>
        <v/>
      </c>
      <c r="L477" s="1">
        <f>IF(COUNTA(A477:I477)=0,"",IF(B477="","Missing item",IF(AND(A477&lt;&gt;"",COUNTIF($A$2:$A$501,A477)&gt;1),"Duplicate SKU",IF(NOT(ISNUMBER(F477)),"Missing quantity","OK"))))</f>
        <v/>
      </c>
    </row>
    <row r="478" spans="1:12" ht="21" customHeight="1">
      <c r="A478" s="3"/>
      <c r="B478" s="3"/>
      <c r="C478" s="3"/>
      <c r="D478" s="3"/>
      <c r="E478" s="3"/>
      <c r="F478" s="4"/>
      <c r="G478" s="5"/>
      <c r="H478" s="4"/>
      <c r="I478" s="3"/>
      <c r="J478" s="6">
        <f>IF(COUNTA(A478:I478)=0,"",ROUND(N(F478)*N(G478),2))</f>
        <v/>
      </c>
      <c r="K478" s="1">
        <f>IF(COUNTA(A478:I478)=0,"",IF(N(F478)&lt;=0,"Out of stock",IF(AND(ISNUMBER(H478),F478&lt;=H478),"Reorder","In stock")))</f>
        <v/>
      </c>
      <c r="L478" s="1">
        <f>IF(COUNTA(A478:I478)=0,"",IF(B478="","Missing item",IF(AND(A478&lt;&gt;"",COUNTIF($A$2:$A$501,A478)&gt;1),"Duplicate SKU",IF(NOT(ISNUMBER(F478)),"Missing quantity","OK"))))</f>
        <v/>
      </c>
    </row>
    <row r="479" spans="1:12" ht="21" customHeight="1">
      <c r="A479" s="3"/>
      <c r="B479" s="3"/>
      <c r="C479" s="3"/>
      <c r="D479" s="3"/>
      <c r="E479" s="3"/>
      <c r="F479" s="4"/>
      <c r="G479" s="5"/>
      <c r="H479" s="4"/>
      <c r="I479" s="3"/>
      <c r="J479" s="6">
        <f>IF(COUNTA(A479:I479)=0,"",ROUND(N(F479)*N(G479),2))</f>
        <v/>
      </c>
      <c r="K479" s="1">
        <f>IF(COUNTA(A479:I479)=0,"",IF(N(F479)&lt;=0,"Out of stock",IF(AND(ISNUMBER(H479),F479&lt;=H479),"Reorder","In stock")))</f>
        <v/>
      </c>
      <c r="L479" s="1">
        <f>IF(COUNTA(A479:I479)=0,"",IF(B479="","Missing item",IF(AND(A479&lt;&gt;"",COUNTIF($A$2:$A$501,A479)&gt;1),"Duplicate SKU",IF(NOT(ISNUMBER(F479)),"Missing quantity","OK"))))</f>
        <v/>
      </c>
    </row>
    <row r="480" spans="1:12" ht="21" customHeight="1">
      <c r="A480" s="3"/>
      <c r="B480" s="3"/>
      <c r="C480" s="3"/>
      <c r="D480" s="3"/>
      <c r="E480" s="3"/>
      <c r="F480" s="4"/>
      <c r="G480" s="5"/>
      <c r="H480" s="4"/>
      <c r="I480" s="3"/>
      <c r="J480" s="6">
        <f>IF(COUNTA(A480:I480)=0,"",ROUND(N(F480)*N(G480),2))</f>
        <v/>
      </c>
      <c r="K480" s="1">
        <f>IF(COUNTA(A480:I480)=0,"",IF(N(F480)&lt;=0,"Out of stock",IF(AND(ISNUMBER(H480),F480&lt;=H480),"Reorder","In stock")))</f>
        <v/>
      </c>
      <c r="L480" s="1">
        <f>IF(COUNTA(A480:I480)=0,"",IF(B480="","Missing item",IF(AND(A480&lt;&gt;"",COUNTIF($A$2:$A$501,A480)&gt;1),"Duplicate SKU",IF(NOT(ISNUMBER(F480)),"Missing quantity","OK"))))</f>
        <v/>
      </c>
    </row>
    <row r="481" spans="1:12" ht="21" customHeight="1">
      <c r="A481" s="3"/>
      <c r="B481" s="3"/>
      <c r="C481" s="3"/>
      <c r="D481" s="3"/>
      <c r="E481" s="3"/>
      <c r="F481" s="4"/>
      <c r="G481" s="5"/>
      <c r="H481" s="4"/>
      <c r="I481" s="3"/>
      <c r="J481" s="6">
        <f>IF(COUNTA(A481:I481)=0,"",ROUND(N(F481)*N(G481),2))</f>
        <v/>
      </c>
      <c r="K481" s="1">
        <f>IF(COUNTA(A481:I481)=0,"",IF(N(F481)&lt;=0,"Out of stock",IF(AND(ISNUMBER(H481),F481&lt;=H481),"Reorder","In stock")))</f>
        <v/>
      </c>
      <c r="L481" s="1">
        <f>IF(COUNTA(A481:I481)=0,"",IF(B481="","Missing item",IF(AND(A481&lt;&gt;"",COUNTIF($A$2:$A$501,A481)&gt;1),"Duplicate SKU",IF(NOT(ISNUMBER(F481)),"Missing quantity","OK"))))</f>
        <v/>
      </c>
    </row>
    <row r="482" spans="1:12" ht="21" customHeight="1">
      <c r="A482" s="3"/>
      <c r="B482" s="3"/>
      <c r="C482" s="3"/>
      <c r="D482" s="3"/>
      <c r="E482" s="3"/>
      <c r="F482" s="4"/>
      <c r="G482" s="5"/>
      <c r="H482" s="4"/>
      <c r="I482" s="3"/>
      <c r="J482" s="6">
        <f>IF(COUNTA(A482:I482)=0,"",ROUND(N(F482)*N(G482),2))</f>
        <v/>
      </c>
      <c r="K482" s="1">
        <f>IF(COUNTA(A482:I482)=0,"",IF(N(F482)&lt;=0,"Out of stock",IF(AND(ISNUMBER(H482),F482&lt;=H482),"Reorder","In stock")))</f>
        <v/>
      </c>
      <c r="L482" s="1">
        <f>IF(COUNTA(A482:I482)=0,"",IF(B482="","Missing item",IF(AND(A482&lt;&gt;"",COUNTIF($A$2:$A$501,A482)&gt;1),"Duplicate SKU",IF(NOT(ISNUMBER(F482)),"Missing quantity","OK"))))</f>
        <v/>
      </c>
    </row>
    <row r="483" spans="1:12" ht="21" customHeight="1">
      <c r="A483" s="3"/>
      <c r="B483" s="3"/>
      <c r="C483" s="3"/>
      <c r="D483" s="3"/>
      <c r="E483" s="3"/>
      <c r="F483" s="4"/>
      <c r="G483" s="5"/>
      <c r="H483" s="4"/>
      <c r="I483" s="3"/>
      <c r="J483" s="6">
        <f>IF(COUNTA(A483:I483)=0,"",ROUND(N(F483)*N(G483),2))</f>
        <v/>
      </c>
      <c r="K483" s="1">
        <f>IF(COUNTA(A483:I483)=0,"",IF(N(F483)&lt;=0,"Out of stock",IF(AND(ISNUMBER(H483),F483&lt;=H483),"Reorder","In stock")))</f>
        <v/>
      </c>
      <c r="L483" s="1">
        <f>IF(COUNTA(A483:I483)=0,"",IF(B483="","Missing item",IF(AND(A483&lt;&gt;"",COUNTIF($A$2:$A$501,A483)&gt;1),"Duplicate SKU",IF(NOT(ISNUMBER(F483)),"Missing quantity","OK"))))</f>
        <v/>
      </c>
    </row>
    <row r="484" spans="1:12" ht="21" customHeight="1">
      <c r="A484" s="3"/>
      <c r="B484" s="3"/>
      <c r="C484" s="3"/>
      <c r="D484" s="3"/>
      <c r="E484" s="3"/>
      <c r="F484" s="4"/>
      <c r="G484" s="5"/>
      <c r="H484" s="4"/>
      <c r="I484" s="3"/>
      <c r="J484" s="6">
        <f>IF(COUNTA(A484:I484)=0,"",ROUND(N(F484)*N(G484),2))</f>
        <v/>
      </c>
      <c r="K484" s="1">
        <f>IF(COUNTA(A484:I484)=0,"",IF(N(F484)&lt;=0,"Out of stock",IF(AND(ISNUMBER(H484),F484&lt;=H484),"Reorder","In stock")))</f>
        <v/>
      </c>
      <c r="L484" s="1">
        <f>IF(COUNTA(A484:I484)=0,"",IF(B484="","Missing item",IF(AND(A484&lt;&gt;"",COUNTIF($A$2:$A$501,A484)&gt;1),"Duplicate SKU",IF(NOT(ISNUMBER(F484)),"Missing quantity","OK"))))</f>
        <v/>
      </c>
    </row>
    <row r="485" spans="1:12" ht="21" customHeight="1">
      <c r="A485" s="3"/>
      <c r="B485" s="3"/>
      <c r="C485" s="3"/>
      <c r="D485" s="3"/>
      <c r="E485" s="3"/>
      <c r="F485" s="4"/>
      <c r="G485" s="5"/>
      <c r="H485" s="4"/>
      <c r="I485" s="3"/>
      <c r="J485" s="6">
        <f>IF(COUNTA(A485:I485)=0,"",ROUND(N(F485)*N(G485),2))</f>
        <v/>
      </c>
      <c r="K485" s="1">
        <f>IF(COUNTA(A485:I485)=0,"",IF(N(F485)&lt;=0,"Out of stock",IF(AND(ISNUMBER(H485),F485&lt;=H485),"Reorder","In stock")))</f>
        <v/>
      </c>
      <c r="L485" s="1">
        <f>IF(COUNTA(A485:I485)=0,"",IF(B485="","Missing item",IF(AND(A485&lt;&gt;"",COUNTIF($A$2:$A$501,A485)&gt;1),"Duplicate SKU",IF(NOT(ISNUMBER(F485)),"Missing quantity","OK"))))</f>
        <v/>
      </c>
    </row>
    <row r="486" spans="1:12" ht="21" customHeight="1">
      <c r="A486" s="3"/>
      <c r="B486" s="3"/>
      <c r="C486" s="3"/>
      <c r="D486" s="3"/>
      <c r="E486" s="3"/>
      <c r="F486" s="4"/>
      <c r="G486" s="5"/>
      <c r="H486" s="4"/>
      <c r="I486" s="3"/>
      <c r="J486" s="6">
        <f>IF(COUNTA(A486:I486)=0,"",ROUND(N(F486)*N(G486),2))</f>
        <v/>
      </c>
      <c r="K486" s="1">
        <f>IF(COUNTA(A486:I486)=0,"",IF(N(F486)&lt;=0,"Out of stock",IF(AND(ISNUMBER(H486),F486&lt;=H486),"Reorder","In stock")))</f>
        <v/>
      </c>
      <c r="L486" s="1">
        <f>IF(COUNTA(A486:I486)=0,"",IF(B486="","Missing item",IF(AND(A486&lt;&gt;"",COUNTIF($A$2:$A$501,A486)&gt;1),"Duplicate SKU",IF(NOT(ISNUMBER(F486)),"Missing quantity","OK"))))</f>
        <v/>
      </c>
    </row>
    <row r="487" spans="1:12" ht="21" customHeight="1">
      <c r="A487" s="3"/>
      <c r="B487" s="3"/>
      <c r="C487" s="3"/>
      <c r="D487" s="3"/>
      <c r="E487" s="3"/>
      <c r="F487" s="4"/>
      <c r="G487" s="5"/>
      <c r="H487" s="4"/>
      <c r="I487" s="3"/>
      <c r="J487" s="6">
        <f>IF(COUNTA(A487:I487)=0,"",ROUND(N(F487)*N(G487),2))</f>
        <v/>
      </c>
      <c r="K487" s="1">
        <f>IF(COUNTA(A487:I487)=0,"",IF(N(F487)&lt;=0,"Out of stock",IF(AND(ISNUMBER(H487),F487&lt;=H487),"Reorder","In stock")))</f>
        <v/>
      </c>
      <c r="L487" s="1">
        <f>IF(COUNTA(A487:I487)=0,"",IF(B487="","Missing item",IF(AND(A487&lt;&gt;"",COUNTIF($A$2:$A$501,A487)&gt;1),"Duplicate SKU",IF(NOT(ISNUMBER(F487)),"Missing quantity","OK"))))</f>
        <v/>
      </c>
    </row>
    <row r="488" spans="1:12" ht="21" customHeight="1">
      <c r="A488" s="3"/>
      <c r="B488" s="3"/>
      <c r="C488" s="3"/>
      <c r="D488" s="3"/>
      <c r="E488" s="3"/>
      <c r="F488" s="4"/>
      <c r="G488" s="5"/>
      <c r="H488" s="4"/>
      <c r="I488" s="3"/>
      <c r="J488" s="6">
        <f>IF(COUNTA(A488:I488)=0,"",ROUND(N(F488)*N(G488),2))</f>
        <v/>
      </c>
      <c r="K488" s="1">
        <f>IF(COUNTA(A488:I488)=0,"",IF(N(F488)&lt;=0,"Out of stock",IF(AND(ISNUMBER(H488),F488&lt;=H488),"Reorder","In stock")))</f>
        <v/>
      </c>
      <c r="L488" s="1">
        <f>IF(COUNTA(A488:I488)=0,"",IF(B488="","Missing item",IF(AND(A488&lt;&gt;"",COUNTIF($A$2:$A$501,A488)&gt;1),"Duplicate SKU",IF(NOT(ISNUMBER(F488)),"Missing quantity","OK"))))</f>
        <v/>
      </c>
    </row>
    <row r="489" spans="1:12" ht="21" customHeight="1">
      <c r="A489" s="3"/>
      <c r="B489" s="3"/>
      <c r="C489" s="3"/>
      <c r="D489" s="3"/>
      <c r="E489" s="3"/>
      <c r="F489" s="4"/>
      <c r="G489" s="5"/>
      <c r="H489" s="4"/>
      <c r="I489" s="3"/>
      <c r="J489" s="6">
        <f>IF(COUNTA(A489:I489)=0,"",ROUND(N(F489)*N(G489),2))</f>
        <v/>
      </c>
      <c r="K489" s="1">
        <f>IF(COUNTA(A489:I489)=0,"",IF(N(F489)&lt;=0,"Out of stock",IF(AND(ISNUMBER(H489),F489&lt;=H489),"Reorder","In stock")))</f>
        <v/>
      </c>
      <c r="L489" s="1">
        <f>IF(COUNTA(A489:I489)=0,"",IF(B489="","Missing item",IF(AND(A489&lt;&gt;"",COUNTIF($A$2:$A$501,A489)&gt;1),"Duplicate SKU",IF(NOT(ISNUMBER(F489)),"Missing quantity","OK"))))</f>
        <v/>
      </c>
    </row>
    <row r="490" spans="1:12" ht="21" customHeight="1">
      <c r="A490" s="3"/>
      <c r="B490" s="3"/>
      <c r="C490" s="3"/>
      <c r="D490" s="3"/>
      <c r="E490" s="3"/>
      <c r="F490" s="4"/>
      <c r="G490" s="5"/>
      <c r="H490" s="4"/>
      <c r="I490" s="3"/>
      <c r="J490" s="6">
        <f>IF(COUNTA(A490:I490)=0,"",ROUND(N(F490)*N(G490),2))</f>
        <v/>
      </c>
      <c r="K490" s="1">
        <f>IF(COUNTA(A490:I490)=0,"",IF(N(F490)&lt;=0,"Out of stock",IF(AND(ISNUMBER(H490),F490&lt;=H490),"Reorder","In stock")))</f>
        <v/>
      </c>
      <c r="L490" s="1">
        <f>IF(COUNTA(A490:I490)=0,"",IF(B490="","Missing item",IF(AND(A490&lt;&gt;"",COUNTIF($A$2:$A$501,A490)&gt;1),"Duplicate SKU",IF(NOT(ISNUMBER(F490)),"Missing quantity","OK"))))</f>
        <v/>
      </c>
    </row>
    <row r="491" spans="1:12" ht="21" customHeight="1">
      <c r="A491" s="3"/>
      <c r="B491" s="3"/>
      <c r="C491" s="3"/>
      <c r="D491" s="3"/>
      <c r="E491" s="3"/>
      <c r="F491" s="4"/>
      <c r="G491" s="5"/>
      <c r="H491" s="4"/>
      <c r="I491" s="3"/>
      <c r="J491" s="6">
        <f>IF(COUNTA(A491:I491)=0,"",ROUND(N(F491)*N(G491),2))</f>
        <v/>
      </c>
      <c r="K491" s="1">
        <f>IF(COUNTA(A491:I491)=0,"",IF(N(F491)&lt;=0,"Out of stock",IF(AND(ISNUMBER(H491),F491&lt;=H491),"Reorder","In stock")))</f>
        <v/>
      </c>
      <c r="L491" s="1">
        <f>IF(COUNTA(A491:I491)=0,"",IF(B491="","Missing item",IF(AND(A491&lt;&gt;"",COUNTIF($A$2:$A$501,A491)&gt;1),"Duplicate SKU",IF(NOT(ISNUMBER(F491)),"Missing quantity","OK"))))</f>
        <v/>
      </c>
    </row>
    <row r="492" spans="1:12" ht="21" customHeight="1">
      <c r="A492" s="3"/>
      <c r="B492" s="3"/>
      <c r="C492" s="3"/>
      <c r="D492" s="3"/>
      <c r="E492" s="3"/>
      <c r="F492" s="4"/>
      <c r="G492" s="5"/>
      <c r="H492" s="4"/>
      <c r="I492" s="3"/>
      <c r="J492" s="6">
        <f>IF(COUNTA(A492:I492)=0,"",ROUND(N(F492)*N(G492),2))</f>
        <v/>
      </c>
      <c r="K492" s="1">
        <f>IF(COUNTA(A492:I492)=0,"",IF(N(F492)&lt;=0,"Out of stock",IF(AND(ISNUMBER(H492),F492&lt;=H492),"Reorder","In stock")))</f>
        <v/>
      </c>
      <c r="L492" s="1">
        <f>IF(COUNTA(A492:I492)=0,"",IF(B492="","Missing item",IF(AND(A492&lt;&gt;"",COUNTIF($A$2:$A$501,A492)&gt;1),"Duplicate SKU",IF(NOT(ISNUMBER(F492)),"Missing quantity","OK"))))</f>
        <v/>
      </c>
    </row>
    <row r="493" spans="1:12" ht="21" customHeight="1">
      <c r="A493" s="3"/>
      <c r="B493" s="3"/>
      <c r="C493" s="3"/>
      <c r="D493" s="3"/>
      <c r="E493" s="3"/>
      <c r="F493" s="4"/>
      <c r="G493" s="5"/>
      <c r="H493" s="4"/>
      <c r="I493" s="3"/>
      <c r="J493" s="6">
        <f>IF(COUNTA(A493:I493)=0,"",ROUND(N(F493)*N(G493),2))</f>
        <v/>
      </c>
      <c r="K493" s="1">
        <f>IF(COUNTA(A493:I493)=0,"",IF(N(F493)&lt;=0,"Out of stock",IF(AND(ISNUMBER(H493),F493&lt;=H493),"Reorder","In stock")))</f>
        <v/>
      </c>
      <c r="L493" s="1">
        <f>IF(COUNTA(A493:I493)=0,"",IF(B493="","Missing item",IF(AND(A493&lt;&gt;"",COUNTIF($A$2:$A$501,A493)&gt;1),"Duplicate SKU",IF(NOT(ISNUMBER(F493)),"Missing quantity","OK"))))</f>
        <v/>
      </c>
    </row>
    <row r="494" spans="1:12" ht="21" customHeight="1">
      <c r="A494" s="3"/>
      <c r="B494" s="3"/>
      <c r="C494" s="3"/>
      <c r="D494" s="3"/>
      <c r="E494" s="3"/>
      <c r="F494" s="4"/>
      <c r="G494" s="5"/>
      <c r="H494" s="4"/>
      <c r="I494" s="3"/>
      <c r="J494" s="6">
        <f>IF(COUNTA(A494:I494)=0,"",ROUND(N(F494)*N(G494),2))</f>
        <v/>
      </c>
      <c r="K494" s="1">
        <f>IF(COUNTA(A494:I494)=0,"",IF(N(F494)&lt;=0,"Out of stock",IF(AND(ISNUMBER(H494),F494&lt;=H494),"Reorder","In stock")))</f>
        <v/>
      </c>
      <c r="L494" s="1">
        <f>IF(COUNTA(A494:I494)=0,"",IF(B494="","Missing item",IF(AND(A494&lt;&gt;"",COUNTIF($A$2:$A$501,A494)&gt;1),"Duplicate SKU",IF(NOT(ISNUMBER(F494)),"Missing quantity","OK"))))</f>
        <v/>
      </c>
    </row>
    <row r="495" spans="1:12" ht="21" customHeight="1">
      <c r="A495" s="3"/>
      <c r="B495" s="3"/>
      <c r="C495" s="3"/>
      <c r="D495" s="3"/>
      <c r="E495" s="3"/>
      <c r="F495" s="4"/>
      <c r="G495" s="5"/>
      <c r="H495" s="4"/>
      <c r="I495" s="3"/>
      <c r="J495" s="6">
        <f>IF(COUNTA(A495:I495)=0,"",ROUND(N(F495)*N(G495),2))</f>
        <v/>
      </c>
      <c r="K495" s="1">
        <f>IF(COUNTA(A495:I495)=0,"",IF(N(F495)&lt;=0,"Out of stock",IF(AND(ISNUMBER(H495),F495&lt;=H495),"Reorder","In stock")))</f>
        <v/>
      </c>
      <c r="L495" s="1">
        <f>IF(COUNTA(A495:I495)=0,"",IF(B495="","Missing item",IF(AND(A495&lt;&gt;"",COUNTIF($A$2:$A$501,A495)&gt;1),"Duplicate SKU",IF(NOT(ISNUMBER(F495)),"Missing quantity","OK"))))</f>
        <v/>
      </c>
    </row>
    <row r="496" spans="1:12" ht="21" customHeight="1">
      <c r="A496" s="3"/>
      <c r="B496" s="3"/>
      <c r="C496" s="3"/>
      <c r="D496" s="3"/>
      <c r="E496" s="3"/>
      <c r="F496" s="4"/>
      <c r="G496" s="5"/>
      <c r="H496" s="4"/>
      <c r="I496" s="3"/>
      <c r="J496" s="6">
        <f>IF(COUNTA(A496:I496)=0,"",ROUND(N(F496)*N(G496),2))</f>
        <v/>
      </c>
      <c r="K496" s="1">
        <f>IF(COUNTA(A496:I496)=0,"",IF(N(F496)&lt;=0,"Out of stock",IF(AND(ISNUMBER(H496),F496&lt;=H496),"Reorder","In stock")))</f>
        <v/>
      </c>
      <c r="L496" s="1">
        <f>IF(COUNTA(A496:I496)=0,"",IF(B496="","Missing item",IF(AND(A496&lt;&gt;"",COUNTIF($A$2:$A$501,A496)&gt;1),"Duplicate SKU",IF(NOT(ISNUMBER(F496)),"Missing quantity","OK"))))</f>
        <v/>
      </c>
    </row>
    <row r="497" spans="1:12" ht="21" customHeight="1">
      <c r="A497" s="3"/>
      <c r="B497" s="3"/>
      <c r="C497" s="3"/>
      <c r="D497" s="3"/>
      <c r="E497" s="3"/>
      <c r="F497" s="4"/>
      <c r="G497" s="5"/>
      <c r="H497" s="4"/>
      <c r="I497" s="3"/>
      <c r="J497" s="6">
        <f>IF(COUNTA(A497:I497)=0,"",ROUND(N(F497)*N(G497),2))</f>
        <v/>
      </c>
      <c r="K497" s="1">
        <f>IF(COUNTA(A497:I497)=0,"",IF(N(F497)&lt;=0,"Out of stock",IF(AND(ISNUMBER(H497),F497&lt;=H497),"Reorder","In stock")))</f>
        <v/>
      </c>
      <c r="L497" s="1">
        <f>IF(COUNTA(A497:I497)=0,"",IF(B497="","Missing item",IF(AND(A497&lt;&gt;"",COUNTIF($A$2:$A$501,A497)&gt;1),"Duplicate SKU",IF(NOT(ISNUMBER(F497)),"Missing quantity","OK"))))</f>
        <v/>
      </c>
    </row>
    <row r="498" spans="1:12" ht="21" customHeight="1">
      <c r="A498" s="3"/>
      <c r="B498" s="3"/>
      <c r="C498" s="3"/>
      <c r="D498" s="3"/>
      <c r="E498" s="3"/>
      <c r="F498" s="4"/>
      <c r="G498" s="5"/>
      <c r="H498" s="4"/>
      <c r="I498" s="3"/>
      <c r="J498" s="6">
        <f>IF(COUNTA(A498:I498)=0,"",ROUND(N(F498)*N(G498),2))</f>
        <v/>
      </c>
      <c r="K498" s="1">
        <f>IF(COUNTA(A498:I498)=0,"",IF(N(F498)&lt;=0,"Out of stock",IF(AND(ISNUMBER(H498),F498&lt;=H498),"Reorder","In stock")))</f>
        <v/>
      </c>
      <c r="L498" s="1">
        <f>IF(COUNTA(A498:I498)=0,"",IF(B498="","Missing item",IF(AND(A498&lt;&gt;"",COUNTIF($A$2:$A$501,A498)&gt;1),"Duplicate SKU",IF(NOT(ISNUMBER(F498)),"Missing quantity","OK"))))</f>
        <v/>
      </c>
    </row>
    <row r="499" spans="1:12" ht="21" customHeight="1">
      <c r="A499" s="3"/>
      <c r="B499" s="3"/>
      <c r="C499" s="3"/>
      <c r="D499" s="3"/>
      <c r="E499" s="3"/>
      <c r="F499" s="4"/>
      <c r="G499" s="5"/>
      <c r="H499" s="4"/>
      <c r="I499" s="3"/>
      <c r="J499" s="6">
        <f>IF(COUNTA(A499:I499)=0,"",ROUND(N(F499)*N(G499),2))</f>
        <v/>
      </c>
      <c r="K499" s="1">
        <f>IF(COUNTA(A499:I499)=0,"",IF(N(F499)&lt;=0,"Out of stock",IF(AND(ISNUMBER(H499),F499&lt;=H499),"Reorder","In stock")))</f>
        <v/>
      </c>
      <c r="L499" s="1">
        <f>IF(COUNTA(A499:I499)=0,"",IF(B499="","Missing item",IF(AND(A499&lt;&gt;"",COUNTIF($A$2:$A$501,A499)&gt;1),"Duplicate SKU",IF(NOT(ISNUMBER(F499)),"Missing quantity","OK"))))</f>
        <v/>
      </c>
    </row>
    <row r="500" spans="1:12" ht="21" customHeight="1">
      <c r="A500" s="3"/>
      <c r="B500" s="3"/>
      <c r="C500" s="3"/>
      <c r="D500" s="3"/>
      <c r="E500" s="3"/>
      <c r="F500" s="4"/>
      <c r="G500" s="5"/>
      <c r="H500" s="4"/>
      <c r="I500" s="3"/>
      <c r="J500" s="6">
        <f>IF(COUNTA(A500:I500)=0,"",ROUND(N(F500)*N(G500),2))</f>
        <v/>
      </c>
      <c r="K500" s="1">
        <f>IF(COUNTA(A500:I500)=0,"",IF(N(F500)&lt;=0,"Out of stock",IF(AND(ISNUMBER(H500),F500&lt;=H500),"Reorder","In stock")))</f>
        <v/>
      </c>
      <c r="L500" s="1">
        <f>IF(COUNTA(A500:I500)=0,"",IF(B500="","Missing item",IF(AND(A500&lt;&gt;"",COUNTIF($A$2:$A$501,A500)&gt;1),"Duplicate SKU",IF(NOT(ISNUMBER(F500)),"Missing quantity","OK"))))</f>
        <v/>
      </c>
    </row>
    <row r="501" spans="1:12" ht="21" customHeight="1">
      <c r="A501" s="3"/>
      <c r="B501" s="3"/>
      <c r="C501" s="3"/>
      <c r="D501" s="3"/>
      <c r="E501" s="3"/>
      <c r="F501" s="4"/>
      <c r="G501" s="5"/>
      <c r="H501" s="4"/>
      <c r="I501" s="3"/>
      <c r="J501" s="6">
        <f>IF(COUNTA(A501:I501)=0,"",ROUND(N(F501)*N(G501),2))</f>
        <v/>
      </c>
      <c r="K501" s="1">
        <f>IF(COUNTA(A501:I501)=0,"",IF(N(F501)&lt;=0,"Out of stock",IF(AND(ISNUMBER(H501),F501&lt;=H501),"Reorder","In stock")))</f>
        <v/>
      </c>
      <c r="L501" s="1">
        <f>IF(COUNTA(A501:I501)=0,"",IF(B501="","Missing item",IF(AND(A501&lt;&gt;"",COUNTIF($A$2:$A$501,A501)&gt;1),"Duplicate SKU",IF(NOT(ISNUMBER(F501)),"Missing quantity","OK"))))</f>
        <v/>
      </c>
    </row>
  </sheetData>
  <autoFilter ref="A1:L501"/>
  <conditionalFormatting sqref="K2:K501">
    <cfRule type="cellIs" dxfId="1" priority="2" operator="equal">
      <formula>"Out of stock"</formula>
    </cfRule>
    <cfRule type="cellIs" dxfId="0" priority="3" operator="equal">
      <formula>"Reorder"</formula>
    </cfRule>
    <cfRule type="cellIs" dxfId="2" priority="4" operator="equal">
      <formula>"In stock"</formula>
    </cfRule>
  </conditionalFormatting>
  <conditionalFormatting sqref="L2:L501">
    <cfRule type="expression" dxfId="0" priority="1">
      <formula>AND($L2&lt;&gt;"",$L2&lt;&gt;"OK")</formula>
    </cfRule>
  </conditionalFormatting>
  <dataValidations count="1">
    <dataValidation type="list" errorStyle="warning" allowBlank="1" showInputMessage="1" showErrorMessage="1" errorTitle="Choose a listed value" error="Pick a value from the list. A typed value outside the list is flagged in the check column." sqref="C2:C501">
      <formula1>Categories</formula1>
    </dataValidation>
  </dataValidations>
  <pageMargins left="0.4" right="0.4" top="0.5" bottom="0.5" header="0.3" footer="0.3"/>
  <pageSetup paperSize="1" fitToHeight="0" orientation="landscape"/>
  <headerFooter>
    <oddHeader>&amp;LExcelCraft&amp;RInventory</oddHeader>
    <oddFooter>&amp;LOriginal CC0 workbook&amp;RPage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0"/>
  <sheetViews>
    <sheetView showGridLines="0" workbookViewId="0"/>
  </sheetViews>
  <sheetFormatPr defaultRowHeight="21" customHeight="1"/>
  <cols>
    <col min="1" max="16" width="10.28515625" customWidth="1"/>
    <col min="17" max="26" width="14.7109375" style="1" customWidth="1"/>
  </cols>
  <sheetData>
    <row r="1" spans="1:16" ht="34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0" customHeight="1">
      <c r="A2" s="8" t="str">
        <f>"Stock on hand and items to reorder · "&amp;COUNTIF(Inventory!$L$2:$L$501,"OK")&amp;" items"</f>
        <v>Stock on hand and items to reorder · 0 items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0" customHeight="1"/>
    <row r="4" spans="1:16" ht="20" customHeight="1">
      <c r="A4" s="9" t="s">
        <v>21</v>
      </c>
      <c r="B4" s="9"/>
      <c r="C4" s="9"/>
      <c r="E4" s="10" t="s">
        <v>22</v>
      </c>
      <c r="F4" s="10"/>
      <c r="G4" s="10"/>
      <c r="I4" s="11" t="s">
        <v>23</v>
      </c>
      <c r="J4" s="11"/>
      <c r="K4" s="11"/>
      <c r="M4" s="12" t="s">
        <v>24</v>
      </c>
      <c r="N4" s="12"/>
      <c r="O4" s="12"/>
    </row>
    <row r="5" spans="1:16" ht="27" customHeight="1">
      <c r="A5" s="13">
        <f>COUNTIFS(Inventory!$L$2:$L$501,"OK")</f>
        <v>0</v>
      </c>
      <c r="B5" s="13"/>
      <c r="C5" s="13"/>
      <c r="E5" s="14">
        <f>SUMIFS(Inventory!$J$2:$J$501,Inventory!$L$2:$L$501,"OK")</f>
        <v>0</v>
      </c>
      <c r="F5" s="14"/>
      <c r="G5" s="14"/>
      <c r="I5" s="15">
        <f>COUNTIFS(Inventory!$K$2:$K$501,"Reorder",Inventory!$L$2:$L$501,"OK")</f>
        <v>0</v>
      </c>
      <c r="J5" s="15"/>
      <c r="K5" s="15"/>
      <c r="M5" s="16">
        <f>COUNTIFS(Inventory!$K$2:$K$501,"Out of stock",Inventory!$L$2:$L$501,"OK")</f>
        <v>0</v>
      </c>
      <c r="N5" s="16"/>
      <c r="O5" s="16"/>
    </row>
    <row r="6" spans="1:16" ht="27" customHeight="1">
      <c r="A6" s="13"/>
      <c r="B6" s="13"/>
      <c r="C6" s="13"/>
      <c r="E6" s="14"/>
      <c r="F6" s="14"/>
      <c r="G6" s="14"/>
      <c r="I6" s="15"/>
      <c r="J6" s="15"/>
      <c r="K6" s="15"/>
      <c r="M6" s="16"/>
      <c r="N6" s="16"/>
      <c r="O6" s="16"/>
    </row>
    <row r="7" spans="1:16" ht="21" customHeight="1">
      <c r="A7" s="17" t="str">
        <f>TEXT(SUMIFS(Inventory!$F$2:$F$501,Inventory!$L$2:$L$501,"OK"),"#,##0")&amp;" units on hand"</f>
        <v>0 units on hand</v>
      </c>
      <c r="B7" s="17"/>
      <c r="C7" s="17"/>
      <c r="E7" s="18" t="str">
        <f>"At unit cost"</f>
        <v>At unit cost</v>
      </c>
      <c r="F7" s="18"/>
      <c r="G7" s="18"/>
      <c r="I7" s="19" t="str">
        <f>"At or below reorder level"</f>
        <v>At or below reorder level</v>
      </c>
      <c r="J7" s="19"/>
      <c r="K7" s="19"/>
      <c r="M7" s="20" t="str">
        <f>"Zero or less on hand"</f>
        <v>Zero or less on hand</v>
      </c>
      <c r="N7" s="20"/>
      <c r="O7" s="20"/>
    </row>
    <row r="8" spans="1:16" ht="12" customHeight="1"/>
    <row r="9" spans="1:16" ht="19" customHeight="1"/>
    <row r="10" spans="1:16" ht="19" customHeight="1"/>
    <row r="11" spans="1:16" ht="19" customHeight="1"/>
    <row r="12" spans="1:16" ht="19" customHeight="1"/>
    <row r="13" spans="1:16" ht="19" customHeight="1"/>
    <row r="14" spans="1:16" ht="19" customHeight="1"/>
    <row r="15" spans="1:16" ht="19" customHeight="1"/>
    <row r="16" spans="1:16" ht="19" customHeight="1"/>
    <row r="17" spans="1:16" ht="19" customHeight="1"/>
    <row r="18" spans="1:16" ht="19" customHeight="1"/>
    <row r="19" spans="1:16" ht="19" customHeight="1"/>
    <row r="20" spans="1:16" ht="19" customHeight="1"/>
    <row r="21" spans="1:16" ht="19" customHeight="1"/>
    <row r="22" spans="1:16" ht="19" customHeight="1"/>
    <row r="23" spans="1:16" ht="19" customHeight="1">
      <c r="A23" s="21" t="s">
        <v>33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ht="21" customHeight="1">
      <c r="A24" s="22" t="s">
        <v>25</v>
      </c>
      <c r="B24" s="22"/>
      <c r="C24" s="22"/>
      <c r="D24" s="22"/>
      <c r="E24" s="22"/>
      <c r="F24" s="22"/>
      <c r="H24" s="22" t="s">
        <v>29</v>
      </c>
      <c r="I24" s="22"/>
      <c r="J24" s="22"/>
      <c r="K24" s="22"/>
    </row>
    <row r="25" spans="1:16" ht="30" customHeight="1">
      <c r="A25" s="2" t="s">
        <v>10</v>
      </c>
      <c r="B25" s="2"/>
      <c r="C25" s="2" t="s">
        <v>26</v>
      </c>
      <c r="D25" s="2" t="s">
        <v>27</v>
      </c>
      <c r="E25" s="2" t="s">
        <v>28</v>
      </c>
      <c r="F25" s="2"/>
      <c r="H25" s="2" t="s">
        <v>18</v>
      </c>
      <c r="I25" s="2"/>
      <c r="J25" s="2" t="s">
        <v>26</v>
      </c>
      <c r="K25" s="2"/>
    </row>
    <row r="26" spans="1:16" ht="21" customHeight="1">
      <c r="A26" s="1" t="str">
        <f>IF(Lists!A5="","",Lists!A5)</f>
        <v>Paper &amp; cards</v>
      </c>
      <c r="B26" s="1"/>
      <c r="C26" s="23">
        <f>IF(A26="","",COUNTIFS(Inventory!$C$2:$C$501,A26,Inventory!$L$2:$L$501,"OK"))</f>
        <v>0</v>
      </c>
      <c r="D26" s="24">
        <f>IF(A26="","",SUMIFS(Inventory!$J$2:$J$501,Inventory!$C$2:$C$501,A26,Inventory!$L$2:$L$501,"OK"))</f>
        <v>0</v>
      </c>
      <c r="E26" s="23">
        <f>IF(A26="","",COUNTIFS(Inventory!$C$2:$C$501,A26,Inventory!$K$2:$K$501,"Reorder",Inventory!$L$2:$L$501,"OK")+COUNTIFS(Inventory!$C$2:$C$501,A26,Inventory!$K$2:$K$501,"Out of stock",Inventory!$L$2:$L$501,"OK"))</f>
        <v>0</v>
      </c>
      <c r="F26" s="23"/>
      <c r="H26" s="1" t="s">
        <v>30</v>
      </c>
      <c r="I26" s="1"/>
      <c r="J26" s="23">
        <f>COUNTIFS(Inventory!$K$2:$K$501,"In stock",Inventory!$L$2:$L$501,"OK")</f>
        <v>0</v>
      </c>
      <c r="K26" s="23"/>
    </row>
    <row r="27" spans="1:16" ht="21" customHeight="1">
      <c r="A27" s="1" t="str">
        <f>IF(Lists!A6="","",Lists!A6)</f>
        <v>Packaging</v>
      </c>
      <c r="B27" s="1"/>
      <c r="C27" s="23">
        <f>IF(A27="","",COUNTIFS(Inventory!$C$2:$C$501,A27,Inventory!$L$2:$L$501,"OK"))</f>
        <v>0</v>
      </c>
      <c r="D27" s="24">
        <f>IF(A27="","",SUMIFS(Inventory!$J$2:$J$501,Inventory!$C$2:$C$501,A27,Inventory!$L$2:$L$501,"OK"))</f>
        <v>0</v>
      </c>
      <c r="E27" s="23">
        <f>IF(A27="","",COUNTIFS(Inventory!$C$2:$C$501,A27,Inventory!$K$2:$K$501,"Reorder",Inventory!$L$2:$L$501,"OK")+COUNTIFS(Inventory!$C$2:$C$501,A27,Inventory!$K$2:$K$501,"Out of stock",Inventory!$L$2:$L$501,"OK"))</f>
        <v>0</v>
      </c>
      <c r="F27" s="23"/>
      <c r="H27" s="1" t="s">
        <v>31</v>
      </c>
      <c r="I27" s="1"/>
      <c r="J27" s="23">
        <f>COUNTIFS(Inventory!$K$2:$K$501,"Reorder",Inventory!$L$2:$L$501,"OK")</f>
        <v>0</v>
      </c>
      <c r="K27" s="23"/>
    </row>
    <row r="28" spans="1:16" ht="21" customHeight="1">
      <c r="A28" s="1" t="str">
        <f>IF(Lists!A7="","",Lists!A7)</f>
        <v>Ink &amp; toner</v>
      </c>
      <c r="B28" s="1"/>
      <c r="C28" s="23">
        <f>IF(A28="","",COUNTIFS(Inventory!$C$2:$C$501,A28,Inventory!$L$2:$L$501,"OK"))</f>
        <v>0</v>
      </c>
      <c r="D28" s="24">
        <f>IF(A28="","",SUMIFS(Inventory!$J$2:$J$501,Inventory!$C$2:$C$501,A28,Inventory!$L$2:$L$501,"OK"))</f>
        <v>0</v>
      </c>
      <c r="E28" s="23">
        <f>IF(A28="","",COUNTIFS(Inventory!$C$2:$C$501,A28,Inventory!$K$2:$K$501,"Reorder",Inventory!$L$2:$L$501,"OK")+COUNTIFS(Inventory!$C$2:$C$501,A28,Inventory!$K$2:$K$501,"Out of stock",Inventory!$L$2:$L$501,"OK"))</f>
        <v>0</v>
      </c>
      <c r="F28" s="23"/>
      <c r="H28" s="1" t="s">
        <v>32</v>
      </c>
      <c r="I28" s="1"/>
      <c r="J28" s="23">
        <f>COUNTIFS(Inventory!$K$2:$K$501,"Out of stock",Inventory!$L$2:$L$501,"OK")</f>
        <v>0</v>
      </c>
      <c r="K28" s="23"/>
    </row>
    <row r="29" spans="1:16" ht="21" customHeight="1">
      <c r="A29" s="1" t="str">
        <f>IF(Lists!A8="","",Lists!A8)</f>
        <v>Office supplies</v>
      </c>
      <c r="B29" s="1"/>
      <c r="C29" s="23">
        <f>IF(A29="","",COUNTIFS(Inventory!$C$2:$C$501,A29,Inventory!$L$2:$L$501,"OK"))</f>
        <v>0</v>
      </c>
      <c r="D29" s="24">
        <f>IF(A29="","",SUMIFS(Inventory!$J$2:$J$501,Inventory!$C$2:$C$501,A29,Inventory!$L$2:$L$501,"OK"))</f>
        <v>0</v>
      </c>
      <c r="E29" s="23">
        <f>IF(A29="","",COUNTIFS(Inventory!$C$2:$C$501,A29,Inventory!$K$2:$K$501,"Reorder",Inventory!$L$2:$L$501,"OK")+COUNTIFS(Inventory!$C$2:$C$501,A29,Inventory!$K$2:$K$501,"Out of stock",Inventory!$L$2:$L$501,"OK"))</f>
        <v>0</v>
      </c>
      <c r="F29" s="23"/>
    </row>
    <row r="30" spans="1:16" ht="21" customHeight="1">
      <c r="A30" s="1" t="str">
        <f>IF(Lists!A9="","",Lists!A9)</f>
        <v>Merchandise</v>
      </c>
      <c r="B30" s="1"/>
      <c r="C30" s="23">
        <f>IF(A30="","",COUNTIFS(Inventory!$C$2:$C$501,A30,Inventory!$L$2:$L$501,"OK"))</f>
        <v>0</v>
      </c>
      <c r="D30" s="24">
        <f>IF(A30="","",SUMIFS(Inventory!$J$2:$J$501,Inventory!$C$2:$C$501,A30,Inventory!$L$2:$L$501,"OK"))</f>
        <v>0</v>
      </c>
      <c r="E30" s="23">
        <f>IF(A30="","",COUNTIFS(Inventory!$C$2:$C$501,A30,Inventory!$K$2:$K$501,"Reorder",Inventory!$L$2:$L$501,"OK")+COUNTIFS(Inventory!$C$2:$C$501,A30,Inventory!$K$2:$K$501,"Out of stock",Inventory!$L$2:$L$501,"OK"))</f>
        <v>0</v>
      </c>
      <c r="F30" s="23"/>
    </row>
  </sheetData>
  <mergeCells count="37">
    <mergeCell ref="A1:P1"/>
    <mergeCell ref="A2:P2"/>
    <mergeCell ref="A4:C4"/>
    <mergeCell ref="A5:C6"/>
    <mergeCell ref="A7:C7"/>
    <mergeCell ref="E4:G4"/>
    <mergeCell ref="E5:G6"/>
    <mergeCell ref="E7:G7"/>
    <mergeCell ref="I4:K4"/>
    <mergeCell ref="I5:K6"/>
    <mergeCell ref="I7:K7"/>
    <mergeCell ref="M4:O4"/>
    <mergeCell ref="M5:O6"/>
    <mergeCell ref="M7:O7"/>
    <mergeCell ref="A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H24:K24"/>
    <mergeCell ref="H25:I25"/>
    <mergeCell ref="J25:K25"/>
    <mergeCell ref="H26:I26"/>
    <mergeCell ref="J26:K26"/>
    <mergeCell ref="H27:I27"/>
    <mergeCell ref="J27:K27"/>
    <mergeCell ref="H28:I28"/>
    <mergeCell ref="J28:K28"/>
    <mergeCell ref="A23:P23"/>
  </mergeCells>
  <pageMargins left="0.4" right="0.4" top="0.5" bottom="0.5" header="0.3" footer="0.3"/>
  <pageSetup paperSize="1" fitToHeight="0" orientation="landscape"/>
  <headerFooter>
    <oddHeader>&amp;LExcelCraft&amp;RSummary</oddHeader>
    <oddFooter>&amp;LOriginal CC0 workbook&amp;RPage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6"/>
  <sheetViews>
    <sheetView showGridLines="0" workbookViewId="0"/>
  </sheetViews>
  <sheetFormatPr defaultRowHeight="21" customHeight="1"/>
  <cols>
    <col min="1" max="1" width="26.7109375" customWidth="1"/>
    <col min="2" max="26" width="14.7109375" style="1" customWidth="1"/>
  </cols>
  <sheetData>
    <row r="1" spans="1:3" ht="34" customHeight="1">
      <c r="A1" s="7" t="s">
        <v>0</v>
      </c>
      <c r="B1" s="7"/>
      <c r="C1" s="7"/>
    </row>
    <row r="2" spans="1:3" ht="21" customHeight="1">
      <c r="A2" s="8" t="s">
        <v>1</v>
      </c>
      <c r="B2" s="8"/>
      <c r="C2" s="8"/>
    </row>
    <row r="4" spans="1:3" ht="30" customHeight="1">
      <c r="A4" s="2" t="s">
        <v>2</v>
      </c>
    </row>
    <row r="5" spans="1:3" ht="21" customHeight="1">
      <c r="A5" s="3" t="s">
        <v>3</v>
      </c>
    </row>
    <row r="6" spans="1:3" ht="21" customHeight="1">
      <c r="A6" s="3" t="s">
        <v>4</v>
      </c>
    </row>
    <row r="7" spans="1:3" ht="21" customHeight="1">
      <c r="A7" s="3" t="s">
        <v>5</v>
      </c>
    </row>
    <row r="8" spans="1:3" ht="21" customHeight="1">
      <c r="A8" s="3" t="s">
        <v>6</v>
      </c>
    </row>
    <row r="9" spans="1:3" ht="21" customHeight="1">
      <c r="A9" s="3" t="s">
        <v>7</v>
      </c>
    </row>
    <row r="10" spans="1:3" ht="21" customHeight="1">
      <c r="A10" s="3"/>
    </row>
    <row r="11" spans="1:3" ht="21" customHeight="1">
      <c r="A11" s="3"/>
    </row>
    <row r="12" spans="1:3" ht="21" customHeight="1">
      <c r="A12" s="3"/>
    </row>
    <row r="13" spans="1:3" ht="21" customHeight="1">
      <c r="A13" s="3"/>
    </row>
    <row r="14" spans="1:3" ht="21" customHeight="1">
      <c r="A14" s="3"/>
    </row>
    <row r="15" spans="1:3" ht="21" customHeight="1">
      <c r="A15" s="3"/>
    </row>
    <row r="16" spans="1:3" ht="21" customHeight="1">
      <c r="A16" s="3"/>
    </row>
  </sheetData>
  <mergeCells count="2">
    <mergeCell ref="A1:C1"/>
    <mergeCell ref="A2:C2"/>
  </mergeCells>
  <pageMargins left="0.4" right="0.4" top="0.5" bottom="0.5" header="0.3" footer="0.3"/>
  <pageSetup paperSize="1" fitToHeight="0" orientation="landscape"/>
  <headerFooter>
    <oddHeader>&amp;LExcelCraft&amp;RLists</oddHeader>
    <oddFooter>&amp;LOriginal CC0 workbook&amp;RPage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1" customWidth="1"/>
  </cols>
  <sheetData>
    <row r="1" spans="1:2" ht="34" customHeight="1">
      <c r="A1" s="7" t="s">
        <v>34</v>
      </c>
      <c r="B1" s="7"/>
    </row>
    <row r="2" spans="1:2" ht="21" customHeight="1">
      <c r="A2" s="8" t="s">
        <v>35</v>
      </c>
      <c r="B2" s="8"/>
    </row>
    <row r="4" spans="1:2" ht="30" customHeight="1">
      <c r="A4" s="2" t="s">
        <v>36</v>
      </c>
      <c r="B4" s="21" t="s">
        <v>37</v>
      </c>
    </row>
    <row r="5" spans="1:2" ht="40" customHeight="1">
      <c r="A5" s="2" t="s">
        <v>38</v>
      </c>
      <c r="B5" s="21" t="s">
        <v>39</v>
      </c>
    </row>
    <row r="6" spans="1:2" ht="40" customHeight="1">
      <c r="A6" s="2" t="s">
        <v>40</v>
      </c>
      <c r="B6" s="21" t="s">
        <v>41</v>
      </c>
    </row>
    <row r="7" spans="1:2" ht="30" customHeight="1">
      <c r="A7" s="2" t="s">
        <v>42</v>
      </c>
      <c r="B7" s="21" t="s">
        <v>43</v>
      </c>
    </row>
    <row r="8" spans="1:2" ht="40" customHeight="1">
      <c r="A8" s="2" t="s">
        <v>44</v>
      </c>
      <c r="B8" s="21" t="s">
        <v>45</v>
      </c>
    </row>
    <row r="9" spans="1:2" ht="40" customHeight="1">
      <c r="A9" s="2" t="s">
        <v>46</v>
      </c>
      <c r="B9" s="21" t="s">
        <v>47</v>
      </c>
    </row>
    <row r="10" spans="1:2" ht="30" customHeight="1">
      <c r="A10" s="2" t="s">
        <v>48</v>
      </c>
      <c r="B10" s="21" t="s">
        <v>49</v>
      </c>
    </row>
    <row r="11" spans="1:2" ht="40" customHeight="1">
      <c r="A11" s="2" t="s">
        <v>50</v>
      </c>
      <c r="B11" s="21" t="s">
        <v>51</v>
      </c>
    </row>
    <row r="12" spans="1:2" ht="40" customHeight="1">
      <c r="A12" s="2" t="s">
        <v>52</v>
      </c>
      <c r="B12" s="21" t="s">
        <v>53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Inventory</vt:lpstr>
      <vt:lpstr>Summary</vt:lpstr>
      <vt:lpstr>Lists</vt:lpstr>
      <vt:lpstr>Instructions</vt:lpstr>
      <vt:lpstr>Categories</vt:lpstr>
      <vt:lpstr>Inventory!Print_Titles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List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